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X:\TRANSAC\2025\203-2025\WORK IN PROGRESS\"/>
    </mc:Choice>
  </mc:AlternateContent>
  <xr:revisionPtr revIDLastSave="0" documentId="8_{8D878A89-8F2A-499A-8D13-0EF3E357B2DA}" xr6:coauthVersionLast="47" xr6:coauthVersionMax="47" xr10:uidLastSave="{00000000-0000-0000-0000-000000000000}"/>
  <bookViews>
    <workbookView xWindow="-103" yWindow="-103" windowWidth="16663" windowHeight="8863" firstSheet="2" activeTab="5" xr2:uid="{00000000-000D-0000-FFFF-FFFF00000000}"/>
  </bookViews>
  <sheets>
    <sheet name="Scoring Summary" sheetId="6" r:id="rId1"/>
    <sheet name="Dropdown Menu" sheetId="3" state="hidden" r:id="rId2"/>
    <sheet name="EAP Services" sheetId="10" r:id="rId3"/>
    <sheet name="EAP Components" sheetId="2" r:id="rId4"/>
    <sheet name="EAP References" sheetId="11" r:id="rId5"/>
    <sheet name="EAP Pricing" sheetId="5" r:id="rId6"/>
  </sheets>
  <externalReferences>
    <externalReference r:id="rId7"/>
  </externalReferences>
  <definedNames>
    <definedName name="_Toc36461458" localSheetId="3">'EAP Components'!#REF!</definedName>
    <definedName name="_xlnm.Print_Area" localSheetId="3">'EAP Components'!$A$1:$D$119</definedName>
    <definedName name="_xlnm.Print_Titles" localSheetId="0">'Scoring Summary'!$6:$7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6" l="1"/>
  <c r="A1" i="11"/>
  <c r="D20" i="5" l="1"/>
  <c r="A1" i="10"/>
  <c r="E15" i="5" l="1"/>
  <c r="D15" i="5"/>
  <c r="A1" i="5"/>
  <c r="A1" i="2"/>
</calcChain>
</file>

<file path=xl/sharedStrings.xml><?xml version="1.0" encoding="utf-8"?>
<sst xmlns="http://schemas.openxmlformats.org/spreadsheetml/2006/main" count="343" uniqueCount="290">
  <si>
    <t>Wellness Sessions</t>
  </si>
  <si>
    <t>Counselling Modality</t>
  </si>
  <si>
    <t>Population</t>
  </si>
  <si>
    <t>Telephonic</t>
  </si>
  <si>
    <t>Video</t>
  </si>
  <si>
    <t>Chat</t>
  </si>
  <si>
    <t>Email</t>
  </si>
  <si>
    <t>Other*</t>
  </si>
  <si>
    <t>Yes</t>
  </si>
  <si>
    <t>No</t>
  </si>
  <si>
    <t>Notes (maximum 600 characters)</t>
  </si>
  <si>
    <t>*If checked "Other", please list modality
(maximum 250 characters)</t>
  </si>
  <si>
    <t>Select from dropdowns below</t>
  </si>
  <si>
    <t>Emergency</t>
  </si>
  <si>
    <t>Crisis</t>
  </si>
  <si>
    <t>Urgent</t>
  </si>
  <si>
    <t>Non-Urgent</t>
  </si>
  <si>
    <t>Lifestyle Services (e.g. Legal, Financial, Nutrition, etc.)</t>
  </si>
  <si>
    <t>Manitoba</t>
  </si>
  <si>
    <t>Online Health Risk Assessment</t>
  </si>
  <si>
    <t>Manager/People Leader Consultations</t>
  </si>
  <si>
    <t>Digital Only</t>
  </si>
  <si>
    <t>Employee Orientations*</t>
  </si>
  <si>
    <t>Manager Orientations*</t>
  </si>
  <si>
    <t>Available 24/7</t>
  </si>
  <si>
    <t>Other</t>
  </si>
  <si>
    <t>Health Coaching</t>
  </si>
  <si>
    <t>*Orientations - if available indicate number per year &amp; modality (in-person, virtual, recording, etc.)
(maximum 250 characters)</t>
  </si>
  <si>
    <t>Dropdown Y/N</t>
  </si>
  <si>
    <t xml:space="preserve">Provide an appendix listing additional services and fees </t>
  </si>
  <si>
    <t>Insert Provider Name</t>
  </si>
  <si>
    <t>Short-Term</t>
  </si>
  <si>
    <t>Capped*</t>
  </si>
  <si>
    <t xml:space="preserve">Counselling Model </t>
  </si>
  <si>
    <t>Promotional Materials / Activities Included in Fee</t>
  </si>
  <si>
    <t>Other**</t>
  </si>
  <si>
    <t>Excess Utilization Adjustment at Renewal</t>
  </si>
  <si>
    <t>counselling drop down</t>
  </si>
  <si>
    <t>*If capped, indicate maximum number of sessions
(maximum 100 characters)</t>
  </si>
  <si>
    <t>**If Other, please list model
(maximum 100 characters)</t>
  </si>
  <si>
    <t>Digital &amp; Print</t>
  </si>
  <si>
    <t>Not Available</t>
  </si>
  <si>
    <t>Materials</t>
  </si>
  <si>
    <t>Canada</t>
  </si>
  <si>
    <t>Indicate guaranteed service levels (hours/days) below and in what modality. Maximum 250 characters each.</t>
  </si>
  <si>
    <t>Language Capabilities</t>
  </si>
  <si>
    <t>Number of Cases/Hours Included per Year
(maximum 100 characters)</t>
  </si>
  <si>
    <t>Virtual Sessions Included per Year
(maximum 100 characters)</t>
  </si>
  <si>
    <t>In Person Sessions Included per Year
(maximum 100 characters)</t>
  </si>
  <si>
    <t>Website/App Login</t>
  </si>
  <si>
    <t>Generic - Company Wide</t>
  </si>
  <si>
    <t>General Information</t>
  </si>
  <si>
    <t>Full English/French Bilingual Experience Across all Modalities, Including Website &amp; App</t>
  </si>
  <si>
    <t>Reporting</t>
  </si>
  <si>
    <t>Quarterly</t>
  </si>
  <si>
    <t>Annual</t>
  </si>
  <si>
    <t>Semi-Annual</t>
  </si>
  <si>
    <t>Number of Other Supported Languages
(maximum 250 characters)</t>
  </si>
  <si>
    <t>Stress/Resiliency Coaching</t>
  </si>
  <si>
    <t>Rate Guarantee 
(maximum 250 characters)</t>
  </si>
  <si>
    <t>Block Average Number of Sessions
(maximum 100 characters)</t>
  </si>
  <si>
    <t>Termination Notice Required 
(e.g. 30 days)
(maximum 250 characters)</t>
  </si>
  <si>
    <t>If yes, please specify
(maximum 250 characters)</t>
  </si>
  <si>
    <r>
      <t xml:space="preserve">Session Review Timeline
</t>
    </r>
    <r>
      <rPr>
        <b/>
        <i/>
        <sz val="10"/>
        <color rgb="FFFFFFFF"/>
        <rFont val="Arial"/>
        <family val="2"/>
      </rPr>
      <t>(e.g. after 3 sessions)</t>
    </r>
    <r>
      <rPr>
        <b/>
        <sz val="10"/>
        <color rgb="FFFFFFFF"/>
        <rFont val="Arial"/>
        <family val="2"/>
      </rPr>
      <t xml:space="preserve">
(maximum 100 characters)</t>
    </r>
  </si>
  <si>
    <r>
      <t xml:space="preserve">Service Guarantee for Counselling 
</t>
    </r>
    <r>
      <rPr>
        <b/>
        <i/>
        <sz val="10"/>
        <color rgb="FFFFFFFF"/>
        <rFont val="Arial"/>
        <family val="2"/>
      </rPr>
      <t>(Time for first appointment)</t>
    </r>
  </si>
  <si>
    <t>**If checked "Other", please list
(maximum 500 characters)</t>
  </si>
  <si>
    <t>Website with Employee Resources</t>
  </si>
  <si>
    <t>Website and/or App Demo Available</t>
  </si>
  <si>
    <t xml:space="preserve">EAP Reporting </t>
  </si>
  <si>
    <t>Provide an appendix of sample communications</t>
  </si>
  <si>
    <t>EAP Rate PEPM</t>
  </si>
  <si>
    <t>EAP Annual Premium</t>
  </si>
  <si>
    <t>City of Winnipeg</t>
  </si>
  <si>
    <t>Weight</t>
  </si>
  <si>
    <t>%</t>
  </si>
  <si>
    <t>Pass/Fail</t>
  </si>
  <si>
    <t>Total</t>
  </si>
  <si>
    <t>Alcohol</t>
  </si>
  <si>
    <t>Drugs</t>
  </si>
  <si>
    <t>Food</t>
  </si>
  <si>
    <t>Gambling</t>
  </si>
  <si>
    <t>Sex</t>
  </si>
  <si>
    <t>Smoking</t>
  </si>
  <si>
    <t>Other Addictions</t>
  </si>
  <si>
    <t>Stress</t>
  </si>
  <si>
    <t>Depression</t>
  </si>
  <si>
    <t>Anxiety</t>
  </si>
  <si>
    <t>Psychological and Emotional Disorders</t>
  </si>
  <si>
    <t>Sleep Disorders</t>
  </si>
  <si>
    <t>Suicide</t>
  </si>
  <si>
    <t>Anger Management</t>
  </si>
  <si>
    <t>Trauma</t>
  </si>
  <si>
    <t>Personal Adjustments</t>
  </si>
  <si>
    <t>Psychopathology</t>
  </si>
  <si>
    <t>Personality Development</t>
  </si>
  <si>
    <t>Grief/Bereavement</t>
  </si>
  <si>
    <t>Other Emotional and Mental Health Issues</t>
  </si>
  <si>
    <t>Work/Life and Wellness</t>
  </si>
  <si>
    <t>Education and Career Planning</t>
  </si>
  <si>
    <t>Harassment</t>
  </si>
  <si>
    <t>Occupational Stress/Adjustment</t>
  </si>
  <si>
    <t>Conflict Resolution</t>
  </si>
  <si>
    <t>Retirement Adjustment</t>
  </si>
  <si>
    <t>Onsite Employee Crisis Support</t>
  </si>
  <si>
    <t>Other Workplace Issues</t>
  </si>
  <si>
    <t>Marital/Relationship</t>
  </si>
  <si>
    <t>Elder Care (Aging Parents)</t>
  </si>
  <si>
    <t>Child Care</t>
  </si>
  <si>
    <t>Child Development</t>
  </si>
  <si>
    <t>Family Dynamics and Family Illnesses</t>
  </si>
  <si>
    <t>Physical and Sexual Abuse</t>
  </si>
  <si>
    <t>Single Parenting</t>
  </si>
  <si>
    <t>Special Needs of Children</t>
  </si>
  <si>
    <t>Legal Concerns</t>
  </si>
  <si>
    <t>Financial Support Services</t>
  </si>
  <si>
    <t>Other Family Issues</t>
  </si>
  <si>
    <t>Health Information Services</t>
  </si>
  <si>
    <t>Nutrition Support Services</t>
  </si>
  <si>
    <t>Assistance Finding a Doctor</t>
  </si>
  <si>
    <t>Disability and Accessibility</t>
  </si>
  <si>
    <t>Midlife and Retirement</t>
  </si>
  <si>
    <t>Chronic Pain and Disease</t>
  </si>
  <si>
    <t>Personal Growth</t>
  </si>
  <si>
    <t>Spiritual Counseling</t>
  </si>
  <si>
    <t>Health and Fitness</t>
  </si>
  <si>
    <t>Human Learning/Motivation</t>
  </si>
  <si>
    <t>Communication Problems</t>
  </si>
  <si>
    <t>EAP RFP Overall Scoring</t>
  </si>
  <si>
    <t>Define utilization (i.e. what counts towards utilization within reporting)
(maximum 500 characters)</t>
  </si>
  <si>
    <t>Specify utilization assumption if applied to quoted rates 
(maximum 100 characters)</t>
  </si>
  <si>
    <t>State renewal methodology
(maximum 500 characters)</t>
  </si>
  <si>
    <t>Service</t>
  </si>
  <si>
    <t>Addiction:</t>
  </si>
  <si>
    <t>Emotional and Mental Health:</t>
  </si>
  <si>
    <t>Workplace Issues:</t>
  </si>
  <si>
    <t>Family Issues:</t>
  </si>
  <si>
    <t>Other:</t>
  </si>
  <si>
    <t>Home Buying</t>
  </si>
  <si>
    <t>EAP Services Availability Checklist</t>
  </si>
  <si>
    <t>Available 
(Included In Rate)</t>
  </si>
  <si>
    <t>Winnipeg</t>
  </si>
  <si>
    <t>Counselling Network Available</t>
  </si>
  <si>
    <t>Elders Available</t>
  </si>
  <si>
    <t>Indigenous Counsellors Available</t>
  </si>
  <si>
    <t>Communications Package (brochures, posters, postcards, wallet cards, newsletters, etc.)</t>
  </si>
  <si>
    <t>N/A</t>
  </si>
  <si>
    <t>EAP Accessibility</t>
  </si>
  <si>
    <t>Evaluation of Proposals</t>
  </si>
  <si>
    <t>24/7 Access to Client Services Centre - Live Answer</t>
  </si>
  <si>
    <t>Wait time for Calls Answered 
(maximum 250 characters)</t>
  </si>
  <si>
    <t>Reference #1</t>
  </si>
  <si>
    <t>Reference #2</t>
  </si>
  <si>
    <t>Reference #3</t>
  </si>
  <si>
    <t>Implementation</t>
  </si>
  <si>
    <t>List Proposed Account Team with brief experience 
(maximum 2,000 characters)</t>
  </si>
  <si>
    <t>List overall strategy for implementation, including but not limited to: promotional material distribution, intake and online platform set-up, people leader training, participant orientation, etc. (maximum 2,000 characters)</t>
  </si>
  <si>
    <t>Provide an appendix of sample report</t>
  </si>
  <si>
    <t>Report Components</t>
  </si>
  <si>
    <t>Online Resources Specific to HR</t>
  </si>
  <si>
    <t>Online Resources Specific to Managers/Supervisors/People Leaders</t>
  </si>
  <si>
    <t>List Online Tools, Resources, Features Available
(maximum 600 characters)</t>
  </si>
  <si>
    <t xml:space="preserve">Number of Salaried Counsellors </t>
  </si>
  <si>
    <t xml:space="preserve">Number of Affiliated Counsellors </t>
  </si>
  <si>
    <t>Requirements for Counsellors’ Credentials and Experience
(maximum 600 characters)</t>
  </si>
  <si>
    <t>Number of Intake Staff</t>
  </si>
  <si>
    <t>Number of Intake Counsellors</t>
  </si>
  <si>
    <t>Requirements for Intake Staff Credentials and Experience
(maximum 600 characters)</t>
  </si>
  <si>
    <t>In Person Counselling</t>
  </si>
  <si>
    <t>In Person</t>
  </si>
  <si>
    <t>Access to Neutral Office Locations for In Person Sessions</t>
  </si>
  <si>
    <t>*If yes, describe
(maximum 1,000 characters)</t>
  </si>
  <si>
    <t>Mediation Services Available</t>
  </si>
  <si>
    <t>Health Screening Clinic Available</t>
  </si>
  <si>
    <t>Call Centre Locations 
(maximum 250 characters)</t>
  </si>
  <si>
    <t>Monitor Counsellor Locations Against Standard Requirements*</t>
  </si>
  <si>
    <t>*If yes, frequency of office locations checked
(maximum 100 characters)</t>
  </si>
  <si>
    <t>Minimum Number of Employees Required per Division/Class/Department/Union</t>
  </si>
  <si>
    <t>*If yes, provide minimum number
(maximum 100 characters)</t>
  </si>
  <si>
    <t>EAP References - Experience of Proponent</t>
  </si>
  <si>
    <t>EAP Pricing</t>
  </si>
  <si>
    <t>Insert Proponent Name</t>
  </si>
  <si>
    <t>Yes - Included in Rate</t>
  </si>
  <si>
    <t>Yes - For Additional Fee</t>
  </si>
  <si>
    <t>No - Not Available</t>
  </si>
  <si>
    <t xml:space="preserve">Available </t>
  </si>
  <si>
    <t>EAP Components</t>
  </si>
  <si>
    <t>EAP Communication and Education</t>
  </si>
  <si>
    <t>Critical Incident Stress Management (CISMs)</t>
  </si>
  <si>
    <t>Compliance by the Proponent</t>
  </si>
  <si>
    <t>Total Bid Price 
(EAP Pricing Tab)</t>
  </si>
  <si>
    <t>EAP Services Availability Checklist
(EAP Services Tab)</t>
  </si>
  <si>
    <t>List communities within 100 KMS of  Winnipeg</t>
  </si>
  <si>
    <t>Intake and Counsellor Experience / Credentials</t>
  </si>
  <si>
    <t>Indicate number of counsellors</t>
  </si>
  <si>
    <t>Dropdown Y/N Included</t>
  </si>
  <si>
    <t>EAP References - Experience of Proponent
(EAP References Tab)</t>
  </si>
  <si>
    <t>Critical Incident Stress Management and 
Resources for First Responders</t>
  </si>
  <si>
    <t>EAP Components
(EAP Components Tab)</t>
  </si>
  <si>
    <t>Process and Timeline for Case Transition to Long-Term Care (maximum 600 characters)</t>
  </si>
  <si>
    <t>Continuity of Care - Ability to See Same Counsellor Outside of EAP (maximum 600 characters)</t>
  </si>
  <si>
    <t>Support Specifically for First Responders</t>
  </si>
  <si>
    <t>Notes (maximum 1,000 characters)</t>
  </si>
  <si>
    <t>Naturopathy Services</t>
  </si>
  <si>
    <t>Indigenous Support</t>
  </si>
  <si>
    <t>Counselling Hours - List operation hours available for each modality (maximum 600 characters)</t>
  </si>
  <si>
    <t>Alt 1 - City of Winnipeg 
(All Employees)</t>
  </si>
  <si>
    <t>Alt 2 - City of Winnipeg 
(Excluding Winnipeg Police)</t>
  </si>
  <si>
    <r>
      <t xml:space="preserve">Rates for Canadian Employees
</t>
    </r>
    <r>
      <rPr>
        <b/>
        <sz val="9"/>
        <rFont val="Arial"/>
        <family val="2"/>
      </rPr>
      <t>(The Proponent shall state a price in Canadian funds for each item of the Work)</t>
    </r>
  </si>
  <si>
    <r>
      <t xml:space="preserve">EAP Rates
</t>
    </r>
    <r>
      <rPr>
        <b/>
        <sz val="9"/>
        <rFont val="Arial"/>
        <family val="2"/>
      </rPr>
      <t>(The Proponent shall state a price in Canadian funds for each item of the Work)</t>
    </r>
  </si>
  <si>
    <t>Confirm Period Quote is Valid For
(e.g. 90 days, 120 days, etc.)</t>
  </si>
  <si>
    <t>** FAILURE TO PROVIDE A RESPONSE TO ANY SERVICE OR COMPONENT WILL BE EVALUATED AS A “NO”**</t>
  </si>
  <si>
    <t xml:space="preserve">Each reference should be similar in complexity, scope and value to the City of Winnipeg.
For each reference: provide description of services (e.g. EAP, CISM, First Responder), number of employees covered, and TWO contact names with phone number and email </t>
  </si>
  <si>
    <t>Weighting Method</t>
  </si>
  <si>
    <t>0.25% = Yes -  Included in Rate
0.10% = Yes - For Additional Fee
0.00% = No - Not Available</t>
  </si>
  <si>
    <t>0.05% for each item</t>
  </si>
  <si>
    <t xml:space="preserve">List services and associated costs that are applied as an additional fee </t>
  </si>
  <si>
    <t>0.50% = Generic
0.25% = Individual registration with no data required
0.10% = If employee data is required</t>
  </si>
  <si>
    <t>0.25% = Yes
0.00% = No</t>
  </si>
  <si>
    <t>0.50% = Submitted and able to meet targeted implementation date
 Points will deducted based on significance of capability limitations</t>
  </si>
  <si>
    <t>1.00% = Robust strategy
 Points will deducted based on significance of capability limitations</t>
  </si>
  <si>
    <t>0.50% = If answered
0.00% = If not answered</t>
  </si>
  <si>
    <t>Maximum 1% point for each reference
Points will be deducted based on significance of difference to the City of Winnipeg in terms of size, complexity, scope and value</t>
  </si>
  <si>
    <t>1.00% = Yes 24/7
0.00% = No</t>
  </si>
  <si>
    <t xml:space="preserve">3.00% = Highest based on number of hours with points decreasing </t>
  </si>
  <si>
    <t>1.00% = Yes -  Included in Rate
0.25% = Yes - For Additional Fee
0.00% = No - Not Available</t>
  </si>
  <si>
    <t>On-demand Recordings/Sessions Included</t>
  </si>
  <si>
    <t>Employee Mobile App</t>
  </si>
  <si>
    <t>Available by Division/Class/Department/Union</t>
  </si>
  <si>
    <t xml:space="preserve">Available on Ad Hoc Basis </t>
  </si>
  <si>
    <t>EAP Communication and Education Included in Rate</t>
  </si>
  <si>
    <t>Critical Incident Stress Management and Resources for First Responders Included in Rate</t>
  </si>
  <si>
    <t xml:space="preserve">1.50% = Highest based on frequency with points decreasing </t>
  </si>
  <si>
    <t>1.00% = Highest based on number with points decreasing; points awarded for salaried and points deducted for affiliated</t>
  </si>
  <si>
    <t xml:space="preserve">1.50% = Highest based on best match with points decreasing </t>
  </si>
  <si>
    <t xml:space="preserve">1.50% = Highest based with most robust with points decreasing </t>
  </si>
  <si>
    <t xml:space="preserve">2.50% = Highest based with most robust with points decreasing </t>
  </si>
  <si>
    <t xml:space="preserve">2.00% = Highest based with most robust with points decreasing </t>
  </si>
  <si>
    <t>0.50% = Yes
0.00% = No</t>
  </si>
  <si>
    <t>Implementation Schedule Based on Target Date of January 1, 2026</t>
  </si>
  <si>
    <t>Provide an appendix of implementation schedule</t>
  </si>
  <si>
    <t>0.25% - No termination notice required with points decreasing with length of time</t>
  </si>
  <si>
    <t>0.50% = In Canada, multiple locations with points decreasing</t>
  </si>
  <si>
    <t>1.00% = Robust experience and credentials
 Points will be deducted based on significance of capability limitations</t>
  </si>
  <si>
    <t>2.00% = Robust coverage with points decreasing</t>
  </si>
  <si>
    <t>1.00% = Robust case transition with points decreasing</t>
  </si>
  <si>
    <t xml:space="preserve">2.00% = Highest based on model flexibility and case hours with points decreasing </t>
  </si>
  <si>
    <t>2.00% = Robust process &amp; responsiveness with points decreasing</t>
  </si>
  <si>
    <t>Outline Process for Employee and/or Organization to Escalate Service Issue, Including Response Turnaround (maximum 1,000 characters)</t>
  </si>
  <si>
    <t>1.00% = Ability to see same counsellor outside of EAP with points decreasing</t>
  </si>
  <si>
    <t xml:space="preserve">2.00% = Highest based on most modalities and availability hours with points decreasing </t>
  </si>
  <si>
    <t xml:space="preserve">2.50% = Highest based on quickest access with points decreasing </t>
  </si>
  <si>
    <t>1.50% = Robust capabilities
 Points will be deducted based on significance of capability limitations</t>
  </si>
  <si>
    <t xml:space="preserve">1.50% = Robust plan with points decreasing </t>
  </si>
  <si>
    <t>2.00% = Highest based with most robust with points decreasing for print only or digital only</t>
  </si>
  <si>
    <t>Brochures - Digital, Print Friendly Preferred</t>
  </si>
  <si>
    <t>Posters - Digital, Print Friendly Preferred</t>
  </si>
  <si>
    <t>Wallet Cards  - Digital, Print Friendly Preferred</t>
  </si>
  <si>
    <t>Employee Newsletters  - Digital, Print Friendly Preferred</t>
  </si>
  <si>
    <t>Manager/People Leader Newsletters  - Digital, Print Friendly Preferred</t>
  </si>
  <si>
    <t>Launch Letters/Memos  - Digital, Print Friendly Preferred</t>
  </si>
  <si>
    <t>Re-launch Letters/Memos  - Digital, Print Friendly Preferred</t>
  </si>
  <si>
    <t>Manager/People Leader Materials - Digital, Print Friendly Preferred</t>
  </si>
  <si>
    <t>List plan to maintain ongoing awareness including participation in wellness fairs, presentations, etc. 
(maximum 600 characters)</t>
  </si>
  <si>
    <t>Select from dropdowns below as applicable</t>
  </si>
  <si>
    <t>2.00% = Robust support
 Points will deducted based on significance of capability limitations</t>
  </si>
  <si>
    <t xml:space="preserve">1.00% = Highest based on number of hours with points decreasing </t>
  </si>
  <si>
    <t>Trauma Informed Handouts/Resources/Etc. - Both Digital &amp; Print Preferred</t>
  </si>
  <si>
    <t>Individual Registration - employee data file feed required</t>
  </si>
  <si>
    <t>Individual Registration - no employee data file feed required</t>
  </si>
  <si>
    <t>Inflation Adjustment Required at Renewal Following Rate Guarantee</t>
  </si>
  <si>
    <t>Inflation Adjustment Required During Rate Guarantee</t>
  </si>
  <si>
    <t>iCBT</t>
  </si>
  <si>
    <t>**If checked "Other", please list
(maximum 750 characters)</t>
  </si>
  <si>
    <t>RFP No. 203-2025</t>
  </si>
  <si>
    <t>Ability to purchase the content (e.g. session permanently housed with City)</t>
  </si>
  <si>
    <t>Provide Details for Online Booking e.g. option to book same counsellor, etc.
(maximum 600 characters)</t>
  </si>
  <si>
    <t>Specify Turnaround Time e.g. initial call back, on-site counsellor(s), etc.
(maximum 600 characters)</t>
  </si>
  <si>
    <t xml:space="preserve">2.00% = Highest based on longest rate guarantee with points decreasing </t>
  </si>
  <si>
    <t>2.00% = No
0.00% = Yes</t>
  </si>
  <si>
    <t>1.00% = No
0.00% = Yes</t>
  </si>
  <si>
    <t>2.00% = Based on historical utilization, analysis of demographics, trends and program goals with points decreasing</t>
  </si>
  <si>
    <t>1.00% = Reflective of average usage with points decreasing</t>
  </si>
  <si>
    <t>Languages Supported in Communication Materials Including Print, Digital, Website
(maximum 500 characters)</t>
  </si>
  <si>
    <t>Online Appointment Booking
(maximum 600 characters)</t>
  </si>
  <si>
    <t>16.00% (total weight; 8% each) - Lowest bid with points decreasing as bid rate increases</t>
  </si>
  <si>
    <t>12.00% = Comprehensive services and competitive pricing with points decreasing</t>
  </si>
  <si>
    <t>Gender Affirming Care</t>
  </si>
  <si>
    <t>Culturally Diverse Counsellors that Represent Varying  Backgrounds for City of Winnipeg Employees*</t>
  </si>
  <si>
    <t>Other - please list (maximum 500 characters)</t>
  </si>
  <si>
    <r>
      <t xml:space="preserve">Instructions: </t>
    </r>
    <r>
      <rPr>
        <b/>
        <sz val="10"/>
        <color rgb="FFFF0000"/>
        <rFont val="Arial"/>
        <family val="2"/>
      </rPr>
      <t>Please complete ALL yellow fields. Only responses included in the worksheet will be considered; 
DO NOT provide any additional documents unless specified.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 xml:space="preserve">Utilization history and rates are provided in Appendix A - EAP Specifications
COMPLETE tabs: "EAP Services"; "EAP Components"; EAP References"; "EAP Pricing"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</si>
</sst>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2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0"/>
      <name val="Geneva"/>
      <family val="2"/>
    </font>
    <font>
      <b/>
      <sz val="18"/>
      <color rgb="FF167BD4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rgb="FFFFFFFF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rgb="FF000000"/>
      <name val="Arial"/>
      <family val="2"/>
    </font>
    <font>
      <b/>
      <sz val="10"/>
      <color rgb="FF167BD4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13" fillId="0" borderId="0"/>
    <xf numFmtId="9" fontId="13" fillId="0" borderId="0" applyFont="0" applyFill="0" applyBorder="0" applyAlignment="0" applyProtection="0"/>
    <xf numFmtId="0" fontId="21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10" fillId="2" borderId="0" xfId="0" applyFont="1" applyFill="1"/>
    <xf numFmtId="0" fontId="3" fillId="3" borderId="1" xfId="0" quotePrefix="1" applyFont="1" applyFill="1" applyBorder="1" applyAlignment="1" applyProtection="1">
      <alignment horizontal="left" vertical="center" wrapText="1" indent="1"/>
      <protection locked="0"/>
    </xf>
    <xf numFmtId="0" fontId="4" fillId="3" borderId="1" xfId="0" quotePrefix="1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3" applyAlignment="1">
      <alignment vertical="top" wrapText="1"/>
    </xf>
    <xf numFmtId="0" fontId="18" fillId="0" borderId="0" xfId="3" applyFont="1" applyAlignment="1">
      <alignment vertical="center" wrapText="1"/>
    </xf>
    <xf numFmtId="0" fontId="19" fillId="0" borderId="0" xfId="3" applyFont="1" applyAlignment="1">
      <alignment vertical="center" wrapText="1"/>
    </xf>
    <xf numFmtId="0" fontId="20" fillId="0" borderId="0" xfId="3" applyFont="1" applyAlignment="1">
      <alignment vertical="top" wrapText="1"/>
    </xf>
    <xf numFmtId="9" fontId="20" fillId="0" borderId="0" xfId="4" applyFont="1" applyBorder="1" applyAlignment="1">
      <alignment horizontal="center" vertical="top" wrapText="1"/>
    </xf>
    <xf numFmtId="0" fontId="19" fillId="0" borderId="0" xfId="3" applyFont="1" applyAlignment="1">
      <alignment vertical="top" wrapText="1"/>
    </xf>
    <xf numFmtId="0" fontId="17" fillId="0" borderId="0" xfId="3" applyFont="1" applyAlignment="1">
      <alignment horizontal="center" vertical="top" wrapText="1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3" applyFont="1" applyAlignment="1">
      <alignment horizontal="center" vertical="top" wrapText="1"/>
    </xf>
    <xf numFmtId="17" fontId="27" fillId="0" borderId="0" xfId="3" quotePrefix="1" applyNumberFormat="1" applyFont="1" applyAlignment="1">
      <alignment horizontal="left" vertical="top" wrapText="1"/>
    </xf>
    <xf numFmtId="17" fontId="27" fillId="0" borderId="0" xfId="3" quotePrefix="1" applyNumberFormat="1" applyFont="1" applyAlignment="1">
      <alignment horizontal="center" vertical="top" wrapText="1"/>
    </xf>
    <xf numFmtId="0" fontId="28" fillId="0" borderId="0" xfId="3" applyFont="1" applyAlignment="1">
      <alignment horizontal="left" vertical="top" wrapText="1"/>
    </xf>
    <xf numFmtId="0" fontId="29" fillId="2" borderId="1" xfId="3" applyFont="1" applyFill="1" applyBorder="1" applyAlignment="1">
      <alignment horizontal="center" vertical="center" wrapText="1"/>
    </xf>
    <xf numFmtId="9" fontId="12" fillId="4" borderId="5" xfId="3" applyNumberFormat="1" applyFont="1" applyFill="1" applyBorder="1" applyAlignment="1">
      <alignment horizontal="left" vertical="center" wrapText="1"/>
    </xf>
    <xf numFmtId="9" fontId="12" fillId="5" borderId="1" xfId="3" applyNumberFormat="1" applyFont="1" applyFill="1" applyBorder="1" applyAlignment="1">
      <alignment horizontal="center" vertical="center" wrapText="1"/>
    </xf>
    <xf numFmtId="9" fontId="12" fillId="5" borderId="1" xfId="4" applyFont="1" applyFill="1" applyBorder="1" applyAlignment="1">
      <alignment horizontal="center" vertical="center" wrapText="1"/>
    </xf>
    <xf numFmtId="0" fontId="29" fillId="2" borderId="5" xfId="3" applyFont="1" applyFill="1" applyBorder="1" applyAlignment="1">
      <alignment horizontal="left" vertical="center" wrapText="1"/>
    </xf>
    <xf numFmtId="9" fontId="29" fillId="2" borderId="1" xfId="3" applyNumberFormat="1" applyFont="1" applyFill="1" applyBorder="1" applyAlignment="1">
      <alignment horizontal="center" vertical="center" wrapText="1"/>
    </xf>
    <xf numFmtId="9" fontId="12" fillId="4" borderId="5" xfId="4" applyFont="1" applyFill="1" applyBorder="1" applyAlignment="1">
      <alignment horizontal="left" vertical="center" wrapText="1"/>
    </xf>
    <xf numFmtId="0" fontId="5" fillId="0" borderId="0" xfId="3" applyFont="1" applyAlignment="1">
      <alignment horizontal="left" vertical="top" wrapText="1"/>
    </xf>
    <xf numFmtId="9" fontId="12" fillId="4" borderId="1" xfId="3" applyNumberFormat="1" applyFont="1" applyFill="1" applyBorder="1" applyAlignment="1">
      <alignment vertical="center" wrapText="1"/>
    </xf>
    <xf numFmtId="9" fontId="30" fillId="4" borderId="1" xfId="3" applyNumberFormat="1" applyFont="1" applyFill="1" applyBorder="1" applyAlignment="1">
      <alignment horizontal="left" vertical="center" wrapText="1" indent="2"/>
    </xf>
    <xf numFmtId="9" fontId="30" fillId="5" borderId="1" xfId="3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Font="1"/>
    <xf numFmtId="0" fontId="16" fillId="0" borderId="0" xfId="2" applyFont="1"/>
    <xf numFmtId="3" fontId="7" fillId="0" borderId="0" xfId="2" applyNumberFormat="1" applyFont="1"/>
    <xf numFmtId="0" fontId="8" fillId="0" borderId="0" xfId="0" applyFont="1" applyAlignment="1">
      <alignment vertical="center"/>
    </xf>
    <xf numFmtId="0" fontId="14" fillId="4" borderId="0" xfId="2" applyFont="1" applyFill="1"/>
    <xf numFmtId="3" fontId="24" fillId="4" borderId="0" xfId="2" applyNumberFormat="1" applyFont="1" applyFill="1"/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8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2" fillId="4" borderId="0" xfId="0" applyFont="1" applyFill="1" applyAlignment="1">
      <alignment horizontal="left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left" vertical="center" wrapText="1"/>
    </xf>
    <xf numFmtId="0" fontId="9" fillId="7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10" fontId="14" fillId="6" borderId="1" xfId="5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 indent="1"/>
    </xf>
    <xf numFmtId="0" fontId="12" fillId="0" borderId="0" xfId="0" applyFont="1"/>
    <xf numFmtId="0" fontId="16" fillId="4" borderId="0" xfId="2" applyFont="1" applyFill="1"/>
    <xf numFmtId="3" fontId="24" fillId="0" borderId="0" xfId="2" applyNumberFormat="1" applyFont="1"/>
    <xf numFmtId="3" fontId="8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3" fontId="3" fillId="0" borderId="0" xfId="0" applyNumberFormat="1" applyFont="1"/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10" fontId="14" fillId="6" borderId="1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0" fontId="14" fillId="6" borderId="8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0" fontId="14" fillId="6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7" fillId="0" borderId="0" xfId="2" applyFont="1"/>
    <xf numFmtId="0" fontId="14" fillId="0" borderId="0" xfId="2" applyFont="1"/>
    <xf numFmtId="0" fontId="24" fillId="0" borderId="0" xfId="2" applyFont="1"/>
    <xf numFmtId="0" fontId="1" fillId="2" borderId="1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center" vertical="center" wrapText="1"/>
    </xf>
    <xf numFmtId="9" fontId="14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3"/>
    </xf>
    <xf numFmtId="0" fontId="28" fillId="0" borderId="0" xfId="3" applyFont="1" applyAlignment="1">
      <alignment horizontal="left" vertical="top" wrapText="1"/>
    </xf>
    <xf numFmtId="0" fontId="29" fillId="2" borderId="3" xfId="3" applyFont="1" applyFill="1" applyBorder="1" applyAlignment="1">
      <alignment horizontal="left" vertical="center" wrapText="1"/>
    </xf>
    <xf numFmtId="0" fontId="29" fillId="2" borderId="2" xfId="3" applyFont="1" applyFill="1" applyBorder="1" applyAlignment="1">
      <alignment horizontal="left" vertical="center" wrapText="1"/>
    </xf>
    <xf numFmtId="10" fontId="14" fillId="6" borderId="4" xfId="5" applyNumberFormat="1" applyFont="1" applyFill="1" applyBorder="1" applyAlignment="1">
      <alignment horizontal="center" vertical="center" wrapText="1"/>
    </xf>
    <xf numFmtId="10" fontId="14" fillId="6" borderId="8" xfId="5" applyNumberFormat="1" applyFont="1" applyFill="1" applyBorder="1" applyAlignment="1">
      <alignment horizontal="center" vertical="center" wrapText="1"/>
    </xf>
    <xf numFmtId="10" fontId="14" fillId="6" borderId="9" xfId="5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center" vertical="center" wrapText="1"/>
    </xf>
    <xf numFmtId="0" fontId="23" fillId="7" borderId="5" xfId="0" applyFont="1" applyFill="1" applyBorder="1" applyAlignment="1">
      <alignment horizontal="left" vertical="center" wrapText="1"/>
    </xf>
    <xf numFmtId="0" fontId="23" fillId="7" borderId="6" xfId="0" applyFont="1" applyFill="1" applyBorder="1" applyAlignment="1">
      <alignment horizontal="left" vertical="center" wrapText="1"/>
    </xf>
    <xf numFmtId="10" fontId="14" fillId="6" borderId="4" xfId="0" applyNumberFormat="1" applyFont="1" applyFill="1" applyBorder="1" applyAlignment="1">
      <alignment horizontal="center" vertical="center" wrapText="1"/>
    </xf>
    <xf numFmtId="10" fontId="14" fillId="6" borderId="8" xfId="0" applyNumberFormat="1" applyFont="1" applyFill="1" applyBorder="1" applyAlignment="1">
      <alignment horizontal="center" vertical="center" wrapText="1"/>
    </xf>
    <xf numFmtId="10" fontId="14" fillId="6" borderId="9" xfId="0" applyNumberFormat="1" applyFont="1" applyFill="1" applyBorder="1" applyAlignment="1">
      <alignment horizontal="center" vertical="center" wrapText="1"/>
    </xf>
    <xf numFmtId="9" fontId="14" fillId="6" borderId="8" xfId="0" applyNumberFormat="1" applyFont="1" applyFill="1" applyBorder="1" applyAlignment="1">
      <alignment horizontal="center" vertical="center" wrapText="1"/>
    </xf>
    <xf numFmtId="9" fontId="14" fillId="6" borderId="9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10" fontId="14" fillId="6" borderId="1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10" fontId="14" fillId="6" borderId="5" xfId="0" applyNumberFormat="1" applyFont="1" applyFill="1" applyBorder="1" applyAlignment="1">
      <alignment horizontal="center" vertical="center" wrapText="1"/>
    </xf>
    <xf numFmtId="10" fontId="14" fillId="6" borderId="6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18" xfId="2" xr:uid="{874F2C76-6F65-4502-BF08-5BD3A6B858AE}"/>
    <cellStyle name="Normal 2" xfId="5" xr:uid="{9B34B8F2-CFA9-4B83-B3A0-799C2CBDAB96}"/>
    <cellStyle name="Normal 2 2" xfId="1" xr:uid="{80B9680B-059D-4E8F-890D-DB1DA2BB769E}"/>
    <cellStyle name="Normal 3" xfId="3" xr:uid="{D2C47D60-983B-45E4-A7D0-743603586B44}"/>
    <cellStyle name="Percent 2" xfId="4" xr:uid="{1E6AC7FC-B3A8-4E2E-8777-A2D5A1DCB57D}"/>
    <cellStyle name="Percent 3" xfId="6" xr:uid="{DBCC0C0D-DB7F-4FC7-9B1D-8B9C628C0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City%20of%20Winnipeg%20---%20CITYWIN\Tender\EAP%20RFP%202025\Appendix%20A%20-%20EAP%20Specifications.xlsx" TargetMode="External"/><Relationship Id="rId1" Type="http://schemas.openxmlformats.org/officeDocument/2006/relationships/externalLinkPath" Target="file:///R:\City%20of%20Winnipeg%20---%20CITYWIN\Tender\EAP%20RFP%202025\Appendix%20A%20-%20EAP%20Specif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endix A - Specs"/>
    </sheetNames>
    <sheetDataSet>
      <sheetData sheetId="0">
        <row r="1">
          <cell r="A1" t="str">
            <v>City of Winnipeg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5EFE-E770-4498-9F6F-D7906879998A}">
  <sheetPr>
    <pageSetUpPr fitToPage="1"/>
  </sheetPr>
  <dimension ref="A1:C19"/>
  <sheetViews>
    <sheetView showGridLines="0" zoomScale="90" zoomScaleNormal="90" zoomScaleSheetLayoutView="100" workbookViewId="0">
      <selection activeCell="B3" sqref="B3"/>
    </sheetView>
  </sheetViews>
  <sheetFormatPr defaultColWidth="9.15234375" defaultRowHeight="14.6"/>
  <cols>
    <col min="1" max="1" width="44.23046875" style="7" customWidth="1"/>
    <col min="2" max="2" width="15.84375" style="13" customWidth="1"/>
    <col min="3" max="16384" width="9.15234375" style="7"/>
  </cols>
  <sheetData>
    <row r="1" spans="1:3" ht="26.25" customHeight="1">
      <c r="A1" s="74" t="s">
        <v>72</v>
      </c>
      <c r="B1" s="74"/>
    </row>
    <row r="2" spans="1:3" ht="26.25" customHeight="1">
      <c r="A2" s="31" t="s">
        <v>273</v>
      </c>
      <c r="B2" s="31"/>
      <c r="C2" s="31"/>
    </row>
    <row r="3" spans="1:3" ht="26.25" customHeight="1">
      <c r="A3" s="18"/>
      <c r="B3" s="18"/>
    </row>
    <row r="4" spans="1:3" ht="21" customHeight="1">
      <c r="A4" s="26" t="s">
        <v>127</v>
      </c>
      <c r="B4" s="15"/>
    </row>
    <row r="5" spans="1:3" ht="18.75" customHeight="1">
      <c r="A5" s="16"/>
      <c r="B5" s="17"/>
    </row>
    <row r="6" spans="1:3" s="8" customFormat="1" ht="17.5" customHeight="1">
      <c r="A6" s="75" t="s">
        <v>147</v>
      </c>
      <c r="B6" s="19" t="s">
        <v>73</v>
      </c>
    </row>
    <row r="7" spans="1:3" s="9" customFormat="1" ht="17.5" customHeight="1">
      <c r="A7" s="76"/>
      <c r="B7" s="19" t="s">
        <v>74</v>
      </c>
    </row>
    <row r="8" spans="1:3" s="9" customFormat="1" ht="17.5" customHeight="1">
      <c r="A8" s="20" t="s">
        <v>188</v>
      </c>
      <c r="B8" s="21" t="s">
        <v>75</v>
      </c>
    </row>
    <row r="9" spans="1:3" s="10" customFormat="1" ht="28.5" customHeight="1">
      <c r="A9" s="20" t="s">
        <v>189</v>
      </c>
      <c r="B9" s="21">
        <v>0.4</v>
      </c>
    </row>
    <row r="10" spans="1:3" s="11" customFormat="1" ht="28.5" customHeight="1">
      <c r="A10" s="25" t="s">
        <v>190</v>
      </c>
      <c r="B10" s="22">
        <v>0.16</v>
      </c>
    </row>
    <row r="11" spans="1:3" s="11" customFormat="1" ht="28.5" customHeight="1">
      <c r="A11" s="27" t="s">
        <v>197</v>
      </c>
      <c r="B11" s="22">
        <v>0.41000000000000009</v>
      </c>
    </row>
    <row r="12" spans="1:3" s="11" customFormat="1" ht="17.5" customHeight="1">
      <c r="A12" s="28" t="s">
        <v>146</v>
      </c>
      <c r="B12" s="29">
        <v>0.15</v>
      </c>
    </row>
    <row r="13" spans="1:3" s="11" customFormat="1" ht="28" customHeight="1">
      <c r="A13" s="28" t="s">
        <v>192</v>
      </c>
      <c r="B13" s="29">
        <v>0.05</v>
      </c>
    </row>
    <row r="14" spans="1:3" s="11" customFormat="1" ht="17.5" customHeight="1">
      <c r="A14" s="28" t="s">
        <v>186</v>
      </c>
      <c r="B14" s="29">
        <v>0.1</v>
      </c>
    </row>
    <row r="15" spans="1:3" s="11" customFormat="1" ht="28.5" customHeight="1">
      <c r="A15" s="28" t="s">
        <v>196</v>
      </c>
      <c r="B15" s="29">
        <v>0.08</v>
      </c>
    </row>
    <row r="16" spans="1:3" s="11" customFormat="1" ht="17.5" customHeight="1">
      <c r="A16" s="28" t="s">
        <v>153</v>
      </c>
      <c r="B16" s="29">
        <v>0.02</v>
      </c>
    </row>
    <row r="17" spans="1:2" s="10" customFormat="1" ht="17.5" customHeight="1">
      <c r="A17" s="28" t="s">
        <v>51</v>
      </c>
      <c r="B17" s="29">
        <v>0.01</v>
      </c>
    </row>
    <row r="18" spans="1:2" s="10" customFormat="1" ht="28.5" customHeight="1">
      <c r="A18" s="20" t="s">
        <v>195</v>
      </c>
      <c r="B18" s="21">
        <v>0.03</v>
      </c>
    </row>
    <row r="19" spans="1:2" s="12" customFormat="1" ht="17.5" customHeight="1">
      <c r="A19" s="23" t="s">
        <v>76</v>
      </c>
      <c r="B19" s="24">
        <f>B9+B10+B11+B18</f>
        <v>1.0000000000000002</v>
      </c>
    </row>
  </sheetData>
  <sheetProtection sheet="1" objects="1" scenarios="1" selectLockedCells="1" selectUnlockedCells="1"/>
  <mergeCells count="2">
    <mergeCell ref="A1:B1"/>
    <mergeCell ref="A6:A7"/>
  </mergeCells>
  <pageMargins left="0.11811023622047245" right="0.11811023622047245" top="0" bottom="0" header="0.31496062992125984" footer="0.31496062992125984"/>
  <pageSetup scale="84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DB05-871B-4F2E-9E23-9802338874A3}">
  <dimension ref="A1:I5"/>
  <sheetViews>
    <sheetView workbookViewId="0">
      <selection activeCell="E13" sqref="E13"/>
    </sheetView>
  </sheetViews>
  <sheetFormatPr defaultRowHeight="14.6"/>
  <cols>
    <col min="1" max="1" width="13.53515625" bestFit="1" customWidth="1"/>
    <col min="2" max="2" width="2.15234375" customWidth="1"/>
    <col min="3" max="3" width="19.84375" bestFit="1" customWidth="1"/>
    <col min="4" max="4" width="2.15234375" customWidth="1"/>
    <col min="5" max="5" width="32.53515625" bestFit="1" customWidth="1"/>
    <col min="6" max="6" width="2.15234375" customWidth="1"/>
    <col min="7" max="7" width="11.4609375" bestFit="1" customWidth="1"/>
    <col min="9" max="9" width="21.23046875" bestFit="1" customWidth="1"/>
  </cols>
  <sheetData>
    <row r="1" spans="1:9">
      <c r="A1" s="2" t="s">
        <v>28</v>
      </c>
      <c r="C1" s="2" t="s">
        <v>37</v>
      </c>
      <c r="E1" s="2" t="s">
        <v>42</v>
      </c>
      <c r="G1" s="2" t="s">
        <v>53</v>
      </c>
      <c r="I1" s="2" t="s">
        <v>194</v>
      </c>
    </row>
    <row r="2" spans="1:9">
      <c r="A2" t="s">
        <v>8</v>
      </c>
      <c r="C2" t="s">
        <v>31</v>
      </c>
      <c r="E2" s="1" t="s">
        <v>21</v>
      </c>
      <c r="G2" s="1" t="s">
        <v>54</v>
      </c>
      <c r="H2" s="1"/>
      <c r="I2" t="s">
        <v>181</v>
      </c>
    </row>
    <row r="3" spans="1:9">
      <c r="A3" t="s">
        <v>9</v>
      </c>
      <c r="C3" t="s">
        <v>32</v>
      </c>
      <c r="E3" s="1" t="s">
        <v>40</v>
      </c>
      <c r="G3" t="s">
        <v>56</v>
      </c>
      <c r="I3" t="s">
        <v>182</v>
      </c>
    </row>
    <row r="4" spans="1:9">
      <c r="C4" t="s">
        <v>35</v>
      </c>
      <c r="E4" s="1" t="s">
        <v>41</v>
      </c>
      <c r="G4" t="s">
        <v>55</v>
      </c>
      <c r="I4" t="s">
        <v>183</v>
      </c>
    </row>
    <row r="5" spans="1:9">
      <c r="E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C55F-C682-49B9-BB70-2AEA1E228F72}">
  <dimension ref="A1:E102"/>
  <sheetViews>
    <sheetView showGridLines="0" zoomScale="90" zoomScaleNormal="90" workbookViewId="0">
      <selection activeCell="D11" sqref="D11"/>
    </sheetView>
  </sheetViews>
  <sheetFormatPr defaultRowHeight="14.6"/>
  <cols>
    <col min="1" max="1" width="50.53515625" customWidth="1"/>
    <col min="2" max="2" width="8.84375" bestFit="1" customWidth="1"/>
    <col min="3" max="3" width="29.53515625" customWidth="1"/>
    <col min="4" max="4" width="50.53515625" customWidth="1"/>
    <col min="5" max="5" width="4.53515625" style="1" customWidth="1"/>
  </cols>
  <sheetData>
    <row r="1" spans="1:5" s="34" customFormat="1" ht="22.75">
      <c r="A1" s="32" t="str">
        <f>'[1]Appendix A - Specs'!A1</f>
        <v>City of Winnipeg</v>
      </c>
      <c r="B1" s="32"/>
      <c r="C1" s="32"/>
      <c r="D1" s="33"/>
    </row>
    <row r="2" spans="1:5" s="34" customFormat="1" ht="22.75">
      <c r="A2" s="31" t="s">
        <v>273</v>
      </c>
      <c r="B2" s="31"/>
      <c r="C2" s="31"/>
      <c r="D2" s="33"/>
    </row>
    <row r="3" spans="1:5" s="38" customFormat="1" ht="12.45">
      <c r="A3" s="35"/>
      <c r="B3" s="35"/>
      <c r="C3" s="35"/>
      <c r="D3" s="36"/>
      <c r="E3" s="37"/>
    </row>
    <row r="4" spans="1:5" s="34" customFormat="1" ht="17.600000000000001">
      <c r="A4" s="39" t="s">
        <v>138</v>
      </c>
      <c r="B4" s="39"/>
      <c r="C4" s="39"/>
      <c r="D4" s="40"/>
    </row>
    <row r="5" spans="1:5" s="34" customFormat="1" ht="14.15">
      <c r="A5" s="41"/>
      <c r="B5" s="41"/>
      <c r="C5" s="41"/>
      <c r="D5" s="40"/>
    </row>
    <row r="6" spans="1:5" s="34" customFormat="1" ht="81" customHeight="1">
      <c r="A6" s="81" t="s">
        <v>289</v>
      </c>
      <c r="B6" s="81"/>
      <c r="C6" s="81"/>
      <c r="D6" s="81"/>
    </row>
    <row r="7" spans="1:5" s="34" customFormat="1" ht="14.15">
      <c r="A7" s="42"/>
      <c r="B7" s="42"/>
      <c r="C7" s="42"/>
      <c r="D7" s="42"/>
    </row>
    <row r="8" spans="1:5">
      <c r="A8" s="82" t="s">
        <v>210</v>
      </c>
      <c r="B8" s="82"/>
      <c r="C8" s="82"/>
      <c r="D8" s="82"/>
      <c r="E8"/>
    </row>
    <row r="9" spans="1:5">
      <c r="A9" s="82"/>
      <c r="B9" s="82"/>
      <c r="C9" s="82"/>
      <c r="D9" s="82"/>
      <c r="E9"/>
    </row>
    <row r="10" spans="1:5">
      <c r="E10" s="43"/>
    </row>
    <row r="11" spans="1:5" ht="38.049999999999997" customHeight="1">
      <c r="A11" s="1"/>
      <c r="B11" s="1"/>
      <c r="C11" s="1"/>
      <c r="D11" s="14" t="s">
        <v>180</v>
      </c>
    </row>
    <row r="12" spans="1:5" ht="28.5" customHeight="1">
      <c r="A12" s="44" t="s">
        <v>131</v>
      </c>
      <c r="B12" s="44" t="s">
        <v>73</v>
      </c>
      <c r="C12" s="44" t="s">
        <v>212</v>
      </c>
      <c r="D12" s="44" t="s">
        <v>184</v>
      </c>
    </row>
    <row r="13" spans="1:5" ht="17.5" customHeight="1">
      <c r="A13" s="83" t="s">
        <v>132</v>
      </c>
      <c r="B13" s="84"/>
      <c r="C13" s="45"/>
      <c r="D13" s="46" t="s">
        <v>12</v>
      </c>
    </row>
    <row r="14" spans="1:5" ht="17.5" customHeight="1">
      <c r="A14" s="47" t="s">
        <v>77</v>
      </c>
      <c r="B14" s="48">
        <v>2.5000000000000001E-3</v>
      </c>
      <c r="C14" s="77" t="s">
        <v>213</v>
      </c>
      <c r="D14" s="4"/>
    </row>
    <row r="15" spans="1:5" ht="17.5" customHeight="1">
      <c r="A15" s="47" t="s">
        <v>78</v>
      </c>
      <c r="B15" s="48">
        <v>2.5000000000000001E-3</v>
      </c>
      <c r="C15" s="78"/>
      <c r="D15" s="4"/>
    </row>
    <row r="16" spans="1:5" ht="17.5" customHeight="1">
      <c r="A16" s="47" t="s">
        <v>79</v>
      </c>
      <c r="B16" s="48">
        <v>2.5000000000000001E-3</v>
      </c>
      <c r="C16" s="78"/>
      <c r="D16" s="4"/>
    </row>
    <row r="17" spans="1:4" ht="17.5" customHeight="1">
      <c r="A17" s="47" t="s">
        <v>80</v>
      </c>
      <c r="B17" s="48">
        <v>2.5000000000000001E-3</v>
      </c>
      <c r="C17" s="78"/>
      <c r="D17" s="4"/>
    </row>
    <row r="18" spans="1:4" ht="17.5" customHeight="1">
      <c r="A18" s="47" t="s">
        <v>81</v>
      </c>
      <c r="B18" s="48">
        <v>2.5000000000000001E-3</v>
      </c>
      <c r="C18" s="78"/>
      <c r="D18" s="4"/>
    </row>
    <row r="19" spans="1:4" ht="17.5" customHeight="1">
      <c r="A19" s="47" t="s">
        <v>82</v>
      </c>
      <c r="B19" s="48">
        <v>2.5000000000000001E-3</v>
      </c>
      <c r="C19" s="78"/>
      <c r="D19" s="4"/>
    </row>
    <row r="20" spans="1:4" ht="17.5" customHeight="1">
      <c r="A20" s="47" t="s">
        <v>83</v>
      </c>
      <c r="B20" s="48">
        <v>2.5000000000000001E-3</v>
      </c>
      <c r="C20" s="79"/>
      <c r="D20" s="4"/>
    </row>
    <row r="21" spans="1:4" ht="17.5" customHeight="1">
      <c r="A21" s="80" t="s">
        <v>133</v>
      </c>
      <c r="B21" s="80"/>
      <c r="C21" s="49"/>
      <c r="D21" s="46" t="s">
        <v>12</v>
      </c>
    </row>
    <row r="22" spans="1:4" ht="17.5" customHeight="1">
      <c r="A22" s="47" t="s">
        <v>84</v>
      </c>
      <c r="B22" s="48">
        <v>2.5000000000000001E-3</v>
      </c>
      <c r="C22" s="77" t="s">
        <v>213</v>
      </c>
      <c r="D22" s="4"/>
    </row>
    <row r="23" spans="1:4" ht="17.5" customHeight="1">
      <c r="A23" s="47" t="s">
        <v>85</v>
      </c>
      <c r="B23" s="48">
        <v>2.5000000000000001E-3</v>
      </c>
      <c r="C23" s="78"/>
      <c r="D23" s="4"/>
    </row>
    <row r="24" spans="1:4" ht="17.5" customHeight="1">
      <c r="A24" s="47" t="s">
        <v>86</v>
      </c>
      <c r="B24" s="48">
        <v>2.5000000000000001E-3</v>
      </c>
      <c r="C24" s="78"/>
      <c r="D24" s="4"/>
    </row>
    <row r="25" spans="1:4" ht="17.5" customHeight="1">
      <c r="A25" s="47" t="s">
        <v>87</v>
      </c>
      <c r="B25" s="48">
        <v>2.5000000000000001E-3</v>
      </c>
      <c r="C25" s="78"/>
      <c r="D25" s="4"/>
    </row>
    <row r="26" spans="1:4" ht="17.5" customHeight="1">
      <c r="A26" s="47" t="s">
        <v>88</v>
      </c>
      <c r="B26" s="48">
        <v>2.5000000000000001E-3</v>
      </c>
      <c r="C26" s="78"/>
      <c r="D26" s="4"/>
    </row>
    <row r="27" spans="1:4" ht="17.5" customHeight="1">
      <c r="A27" s="47" t="s">
        <v>89</v>
      </c>
      <c r="B27" s="48">
        <v>2.5000000000000001E-3</v>
      </c>
      <c r="C27" s="78"/>
      <c r="D27" s="4"/>
    </row>
    <row r="28" spans="1:4" ht="17.5" customHeight="1">
      <c r="A28" s="47" t="s">
        <v>90</v>
      </c>
      <c r="B28" s="48">
        <v>2.5000000000000001E-3</v>
      </c>
      <c r="C28" s="78"/>
      <c r="D28" s="4"/>
    </row>
    <row r="29" spans="1:4" ht="17.5" customHeight="1">
      <c r="A29" s="47" t="s">
        <v>91</v>
      </c>
      <c r="B29" s="48">
        <v>2.5000000000000001E-3</v>
      </c>
      <c r="C29" s="78"/>
      <c r="D29" s="4"/>
    </row>
    <row r="30" spans="1:4" ht="17.5" customHeight="1">
      <c r="A30" s="47" t="s">
        <v>92</v>
      </c>
      <c r="B30" s="48">
        <v>2.5000000000000001E-3</v>
      </c>
      <c r="C30" s="78"/>
      <c r="D30" s="4"/>
    </row>
    <row r="31" spans="1:4" ht="17.5" customHeight="1">
      <c r="A31" s="47" t="s">
        <v>93</v>
      </c>
      <c r="B31" s="48">
        <v>2.5000000000000001E-3</v>
      </c>
      <c r="C31" s="78"/>
      <c r="D31" s="4"/>
    </row>
    <row r="32" spans="1:4" ht="17.5" customHeight="1">
      <c r="A32" s="47" t="s">
        <v>94</v>
      </c>
      <c r="B32" s="48">
        <v>2.5000000000000001E-3</v>
      </c>
      <c r="C32" s="78"/>
      <c r="D32" s="4"/>
    </row>
    <row r="33" spans="1:4" ht="17.5" customHeight="1">
      <c r="A33" s="47" t="s">
        <v>58</v>
      </c>
      <c r="B33" s="48">
        <v>2.5000000000000001E-3</v>
      </c>
      <c r="C33" s="78"/>
      <c r="D33" s="4"/>
    </row>
    <row r="34" spans="1:4" ht="17.5" customHeight="1">
      <c r="A34" s="47" t="s">
        <v>95</v>
      </c>
      <c r="B34" s="48">
        <v>2.5000000000000001E-3</v>
      </c>
      <c r="C34" s="78"/>
      <c r="D34" s="4"/>
    </row>
    <row r="35" spans="1:4" ht="17.5" customHeight="1">
      <c r="A35" s="47" t="s">
        <v>96</v>
      </c>
      <c r="B35" s="48">
        <v>2.5000000000000001E-3</v>
      </c>
      <c r="C35" s="79"/>
      <c r="D35" s="4"/>
    </row>
    <row r="36" spans="1:4" ht="17.5" customHeight="1">
      <c r="A36" s="50" t="s">
        <v>134</v>
      </c>
      <c r="B36" s="50"/>
      <c r="C36" s="50"/>
      <c r="D36" s="46" t="s">
        <v>12</v>
      </c>
    </row>
    <row r="37" spans="1:4" ht="17.5" customHeight="1">
      <c r="A37" s="47" t="s">
        <v>97</v>
      </c>
      <c r="B37" s="48">
        <v>2.5000000000000001E-3</v>
      </c>
      <c r="C37" s="77" t="s">
        <v>213</v>
      </c>
      <c r="D37" s="4"/>
    </row>
    <row r="38" spans="1:4" ht="17.5" customHeight="1">
      <c r="A38" s="47" t="s">
        <v>98</v>
      </c>
      <c r="B38" s="48">
        <v>2.5000000000000001E-3</v>
      </c>
      <c r="C38" s="78"/>
      <c r="D38" s="4"/>
    </row>
    <row r="39" spans="1:4" ht="17.5" customHeight="1">
      <c r="A39" s="47" t="s">
        <v>99</v>
      </c>
      <c r="B39" s="48">
        <v>2.5000000000000001E-3</v>
      </c>
      <c r="C39" s="78"/>
      <c r="D39" s="4"/>
    </row>
    <row r="40" spans="1:4" ht="17.5" customHeight="1">
      <c r="A40" s="47" t="s">
        <v>100</v>
      </c>
      <c r="B40" s="48">
        <v>2.5000000000000001E-3</v>
      </c>
      <c r="C40" s="78"/>
      <c r="D40" s="4"/>
    </row>
    <row r="41" spans="1:4" ht="17.5" customHeight="1">
      <c r="A41" s="47" t="s">
        <v>101</v>
      </c>
      <c r="B41" s="48">
        <v>2.5000000000000001E-3</v>
      </c>
      <c r="C41" s="78"/>
      <c r="D41" s="4"/>
    </row>
    <row r="42" spans="1:4" ht="17.5" customHeight="1">
      <c r="A42" s="47" t="s">
        <v>102</v>
      </c>
      <c r="B42" s="48">
        <v>2.5000000000000001E-3</v>
      </c>
      <c r="C42" s="78"/>
      <c r="D42" s="4"/>
    </row>
    <row r="43" spans="1:4" ht="17.5" customHeight="1">
      <c r="A43" s="47" t="s">
        <v>103</v>
      </c>
      <c r="B43" s="48">
        <v>2.5000000000000001E-3</v>
      </c>
      <c r="C43" s="78"/>
      <c r="D43" s="4"/>
    </row>
    <row r="44" spans="1:4" ht="17.5" customHeight="1">
      <c r="A44" s="47" t="s">
        <v>104</v>
      </c>
      <c r="B44" s="48">
        <v>2.5000000000000001E-3</v>
      </c>
      <c r="C44" s="79"/>
      <c r="D44" s="4"/>
    </row>
    <row r="45" spans="1:4" ht="17.5" customHeight="1">
      <c r="A45" s="50" t="s">
        <v>135</v>
      </c>
      <c r="B45" s="50"/>
      <c r="C45" s="50"/>
      <c r="D45" s="46" t="s">
        <v>12</v>
      </c>
    </row>
    <row r="46" spans="1:4" ht="17.5" customHeight="1">
      <c r="A46" s="47" t="s">
        <v>105</v>
      </c>
      <c r="B46" s="48">
        <v>2.5000000000000001E-3</v>
      </c>
      <c r="C46" s="77" t="s">
        <v>213</v>
      </c>
      <c r="D46" s="4"/>
    </row>
    <row r="47" spans="1:4" ht="17.5" customHeight="1">
      <c r="A47" s="47" t="s">
        <v>101</v>
      </c>
      <c r="B47" s="48">
        <v>2.5000000000000001E-3</v>
      </c>
      <c r="C47" s="78"/>
      <c r="D47" s="4"/>
    </row>
    <row r="48" spans="1:4" ht="17.5" customHeight="1">
      <c r="A48" s="47" t="s">
        <v>106</v>
      </c>
      <c r="B48" s="48">
        <v>2.5000000000000001E-3</v>
      </c>
      <c r="C48" s="78"/>
      <c r="D48" s="4"/>
    </row>
    <row r="49" spans="1:4" ht="17.5" customHeight="1">
      <c r="A49" s="47" t="s">
        <v>107</v>
      </c>
      <c r="B49" s="48">
        <v>2.5000000000000001E-3</v>
      </c>
      <c r="C49" s="78"/>
      <c r="D49" s="4"/>
    </row>
    <row r="50" spans="1:4" ht="17.5" customHeight="1">
      <c r="A50" s="47" t="s">
        <v>108</v>
      </c>
      <c r="B50" s="48">
        <v>2.5000000000000001E-3</v>
      </c>
      <c r="C50" s="78"/>
      <c r="D50" s="4"/>
    </row>
    <row r="51" spans="1:4" ht="17.5" customHeight="1">
      <c r="A51" s="47" t="s">
        <v>109</v>
      </c>
      <c r="B51" s="48">
        <v>2.5000000000000001E-3</v>
      </c>
      <c r="C51" s="78"/>
      <c r="D51" s="4"/>
    </row>
    <row r="52" spans="1:4" ht="17.5" customHeight="1">
      <c r="A52" s="47" t="s">
        <v>110</v>
      </c>
      <c r="B52" s="48">
        <v>2.5000000000000001E-3</v>
      </c>
      <c r="C52" s="78"/>
      <c r="D52" s="4"/>
    </row>
    <row r="53" spans="1:4" ht="17.5" customHeight="1">
      <c r="A53" s="47" t="s">
        <v>111</v>
      </c>
      <c r="B53" s="48">
        <v>2.5000000000000001E-3</v>
      </c>
      <c r="C53" s="78"/>
      <c r="D53" s="4"/>
    </row>
    <row r="54" spans="1:4" ht="17.5" customHeight="1">
      <c r="A54" s="47" t="s">
        <v>112</v>
      </c>
      <c r="B54" s="48">
        <v>2.5000000000000001E-3</v>
      </c>
      <c r="C54" s="78"/>
      <c r="D54" s="4"/>
    </row>
    <row r="55" spans="1:4" ht="17.5" customHeight="1">
      <c r="A55" s="47" t="s">
        <v>115</v>
      </c>
      <c r="B55" s="48">
        <v>2.5000000000000001E-3</v>
      </c>
      <c r="C55" s="79"/>
      <c r="D55" s="4"/>
    </row>
    <row r="56" spans="1:4" ht="17.5" customHeight="1">
      <c r="A56" s="80" t="s">
        <v>136</v>
      </c>
      <c r="B56" s="80"/>
      <c r="C56" s="49"/>
      <c r="D56" s="46" t="s">
        <v>12</v>
      </c>
    </row>
    <row r="57" spans="1:4" ht="17.5" customHeight="1">
      <c r="A57" s="47" t="s">
        <v>116</v>
      </c>
      <c r="B57" s="48">
        <v>2.5000000000000001E-3</v>
      </c>
      <c r="C57" s="77" t="s">
        <v>213</v>
      </c>
      <c r="D57" s="4"/>
    </row>
    <row r="58" spans="1:4" ht="17.5" customHeight="1">
      <c r="A58" s="47" t="s">
        <v>26</v>
      </c>
      <c r="B58" s="48">
        <v>2.5000000000000001E-3</v>
      </c>
      <c r="C58" s="78"/>
      <c r="D58" s="4"/>
    </row>
    <row r="59" spans="1:4" ht="17.5" customHeight="1">
      <c r="A59" s="47" t="s">
        <v>117</v>
      </c>
      <c r="B59" s="48">
        <v>2.5000000000000001E-3</v>
      </c>
      <c r="C59" s="78"/>
      <c r="D59" s="4"/>
    </row>
    <row r="60" spans="1:4" ht="17.5" customHeight="1">
      <c r="A60" s="47" t="s">
        <v>202</v>
      </c>
      <c r="B60" s="48">
        <v>2.5000000000000001E-3</v>
      </c>
      <c r="C60" s="78"/>
      <c r="D60" s="4"/>
    </row>
    <row r="61" spans="1:4" ht="17.5" customHeight="1">
      <c r="A61" s="47" t="s">
        <v>118</v>
      </c>
      <c r="B61" s="48">
        <v>2.5000000000000001E-3</v>
      </c>
      <c r="C61" s="78"/>
      <c r="D61" s="4"/>
    </row>
    <row r="62" spans="1:4" ht="17.5" customHeight="1">
      <c r="A62" s="47" t="s">
        <v>119</v>
      </c>
      <c r="B62" s="48">
        <v>2.5000000000000001E-3</v>
      </c>
      <c r="C62" s="78"/>
      <c r="D62" s="4"/>
    </row>
    <row r="63" spans="1:4" ht="17.5" customHeight="1">
      <c r="A63" s="47" t="s">
        <v>120</v>
      </c>
      <c r="B63" s="48">
        <v>2.5000000000000001E-3</v>
      </c>
      <c r="C63" s="78"/>
      <c r="D63" s="4"/>
    </row>
    <row r="64" spans="1:4" ht="17.5" customHeight="1">
      <c r="A64" s="47" t="s">
        <v>121</v>
      </c>
      <c r="B64" s="48">
        <v>2.5000000000000001E-3</v>
      </c>
      <c r="C64" s="78"/>
      <c r="D64" s="4"/>
    </row>
    <row r="65" spans="1:4" ht="17.5" customHeight="1">
      <c r="A65" s="47" t="s">
        <v>137</v>
      </c>
      <c r="B65" s="48">
        <v>2.5000000000000001E-3</v>
      </c>
      <c r="C65" s="78"/>
      <c r="D65" s="4"/>
    </row>
    <row r="66" spans="1:4" ht="17.5" customHeight="1">
      <c r="A66" s="47" t="s">
        <v>122</v>
      </c>
      <c r="B66" s="48">
        <v>2.5000000000000001E-3</v>
      </c>
      <c r="C66" s="78"/>
      <c r="D66" s="4"/>
    </row>
    <row r="67" spans="1:4" ht="17.5" customHeight="1">
      <c r="A67" s="47" t="s">
        <v>123</v>
      </c>
      <c r="B67" s="48">
        <v>2.5000000000000001E-3</v>
      </c>
      <c r="C67" s="78"/>
      <c r="D67" s="4"/>
    </row>
    <row r="68" spans="1:4" ht="17.5" customHeight="1">
      <c r="A68" s="47" t="s">
        <v>124</v>
      </c>
      <c r="B68" s="48">
        <v>2.5000000000000001E-3</v>
      </c>
      <c r="C68" s="78"/>
      <c r="D68" s="4"/>
    </row>
    <row r="69" spans="1:4" ht="17.5" customHeight="1">
      <c r="A69" s="47" t="s">
        <v>125</v>
      </c>
      <c r="B69" s="48">
        <v>2.5000000000000001E-3</v>
      </c>
      <c r="C69" s="78"/>
      <c r="D69" s="4"/>
    </row>
    <row r="70" spans="1:4" ht="17.5" customHeight="1">
      <c r="A70" s="47" t="s">
        <v>126</v>
      </c>
      <c r="B70" s="48">
        <v>2.5000000000000001E-3</v>
      </c>
      <c r="C70" s="78"/>
      <c r="D70" s="4"/>
    </row>
    <row r="71" spans="1:4" ht="17.5" customHeight="1">
      <c r="A71" s="47" t="s">
        <v>113</v>
      </c>
      <c r="B71" s="48">
        <v>2.5000000000000001E-3</v>
      </c>
      <c r="C71" s="78"/>
      <c r="D71" s="4"/>
    </row>
    <row r="72" spans="1:4" ht="17.5" customHeight="1">
      <c r="A72" s="47" t="s">
        <v>114</v>
      </c>
      <c r="B72" s="48">
        <v>2.5000000000000001E-3</v>
      </c>
      <c r="C72" s="78"/>
      <c r="D72" s="4"/>
    </row>
    <row r="73" spans="1:4" ht="17.5" customHeight="1">
      <c r="A73" s="47" t="s">
        <v>171</v>
      </c>
      <c r="B73" s="48">
        <v>2.5000000000000001E-3</v>
      </c>
      <c r="C73" s="78"/>
      <c r="D73" s="4"/>
    </row>
    <row r="74" spans="1:4" ht="17.5" customHeight="1">
      <c r="A74" s="47" t="s">
        <v>172</v>
      </c>
      <c r="B74" s="48">
        <v>2.5000000000000001E-3</v>
      </c>
      <c r="C74" s="78"/>
      <c r="D74" s="4"/>
    </row>
    <row r="75" spans="1:4" s="1" customFormat="1" ht="17.5" customHeight="1">
      <c r="A75" s="47" t="s">
        <v>20</v>
      </c>
      <c r="B75" s="48">
        <v>2.5000000000000001E-3</v>
      </c>
      <c r="C75" s="78"/>
      <c r="D75" s="4"/>
    </row>
    <row r="76" spans="1:4" ht="17.5" customHeight="1">
      <c r="A76" s="47" t="s">
        <v>286</v>
      </c>
      <c r="B76" s="48">
        <v>2.5000000000000001E-3</v>
      </c>
      <c r="C76" s="79"/>
      <c r="D76" s="4"/>
    </row>
    <row r="77" spans="1:4" ht="17.5" customHeight="1">
      <c r="A77" s="51" t="s">
        <v>288</v>
      </c>
      <c r="B77" s="48">
        <v>2.5000000000000001E-3</v>
      </c>
      <c r="C77" s="48" t="s">
        <v>214</v>
      </c>
      <c r="D77" s="4"/>
    </row>
    <row r="78" spans="1:4" ht="17.5" customHeight="1">
      <c r="A78" s="80" t="s">
        <v>203</v>
      </c>
      <c r="B78" s="80"/>
      <c r="C78" s="49"/>
      <c r="D78" s="46" t="s">
        <v>12</v>
      </c>
    </row>
    <row r="79" spans="1:4" s="1" customFormat="1" ht="17.5" customHeight="1">
      <c r="A79" s="47" t="s">
        <v>143</v>
      </c>
      <c r="B79" s="48">
        <v>2.5000000000000001E-3</v>
      </c>
      <c r="C79" s="78" t="s">
        <v>213</v>
      </c>
      <c r="D79" s="4"/>
    </row>
    <row r="80" spans="1:4" s="1" customFormat="1" ht="17.5" customHeight="1">
      <c r="A80" s="47" t="s">
        <v>142</v>
      </c>
      <c r="B80" s="48">
        <v>2.5000000000000001E-3</v>
      </c>
      <c r="C80" s="78"/>
      <c r="D80" s="4"/>
    </row>
    <row r="81" spans="1:4" s="1" customFormat="1" ht="17.5" customHeight="1">
      <c r="A81" s="47" t="s">
        <v>35</v>
      </c>
      <c r="B81" s="48">
        <v>2.5000000000000001E-3</v>
      </c>
      <c r="C81" s="79"/>
      <c r="D81" s="4"/>
    </row>
    <row r="82" spans="1:4" s="1" customFormat="1" ht="28.5" customHeight="1">
      <c r="A82" s="47" t="s">
        <v>272</v>
      </c>
      <c r="B82" s="48">
        <v>2.5000000000000001E-3</v>
      </c>
      <c r="C82" s="48" t="s">
        <v>214</v>
      </c>
      <c r="D82" s="4"/>
    </row>
    <row r="102" spans="5:5">
      <c r="E102" s="52"/>
    </row>
  </sheetData>
  <sheetProtection sheet="1" selectLockedCells="1"/>
  <mergeCells count="12">
    <mergeCell ref="C57:C76"/>
    <mergeCell ref="C79:C81"/>
    <mergeCell ref="A78:B78"/>
    <mergeCell ref="A56:B56"/>
    <mergeCell ref="A6:D6"/>
    <mergeCell ref="A8:D9"/>
    <mergeCell ref="A13:B13"/>
    <mergeCell ref="A21:B21"/>
    <mergeCell ref="C14:C20"/>
    <mergeCell ref="C22:C35"/>
    <mergeCell ref="C37:C44"/>
    <mergeCell ref="C46:C55"/>
  </mergeCells>
  <dataValidations count="2">
    <dataValidation type="textLength" allowBlank="1" showInputMessage="1" showErrorMessage="1" sqref="D77" xr:uid="{488C0534-A577-4ED3-B896-C4C4E42C5CCB}">
      <formula1>0</formula1>
      <formula2>500</formula2>
    </dataValidation>
    <dataValidation type="textLength" allowBlank="1" showInputMessage="1" showErrorMessage="1" sqref="D82" xr:uid="{AC6417B6-4048-4F59-94B6-0C13C5A3E151}">
      <formula1>0</formula1>
      <formula2>750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from dropdown" xr:uid="{4BD2BB55-95E9-4B64-9BC6-EAD4C8AD1DDE}">
          <x14:formula1>
            <xm:f>'Dropdown Menu'!$I$2:$I$4</xm:f>
          </x14:formula1>
          <xm:sqref>D46:D55 D14:D20 D22:D35 D37:D44 D79:D81 D57:D76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02D4-99F5-472F-B069-4BB187327C1D}">
  <sheetPr>
    <pageSetUpPr fitToPage="1"/>
  </sheetPr>
  <dimension ref="A1:E119"/>
  <sheetViews>
    <sheetView showGridLines="0" topLeftCell="A11" zoomScale="80" zoomScaleNormal="80" workbookViewId="0">
      <selection activeCell="D11" sqref="D11"/>
    </sheetView>
  </sheetViews>
  <sheetFormatPr defaultColWidth="8.69140625" defaultRowHeight="12.45"/>
  <cols>
    <col min="1" max="1" width="53.53515625" style="1" customWidth="1"/>
    <col min="2" max="2" width="10.4609375" style="1" bestFit="1" customWidth="1"/>
    <col min="3" max="3" width="36.15234375" style="1" customWidth="1"/>
    <col min="4" max="4" width="53" style="1" customWidth="1"/>
    <col min="5" max="16384" width="8.69140625" style="1"/>
  </cols>
  <sheetData>
    <row r="1" spans="1:4" s="34" customFormat="1" ht="22.75">
      <c r="A1" s="32" t="str">
        <f>'[1]Appendix A - Specs'!A1</f>
        <v>City of Winnipeg</v>
      </c>
      <c r="B1" s="32"/>
      <c r="C1" s="32"/>
      <c r="D1" s="33"/>
    </row>
    <row r="2" spans="1:4" s="34" customFormat="1" ht="22.75">
      <c r="A2" s="31" t="s">
        <v>273</v>
      </c>
      <c r="B2" s="31"/>
      <c r="C2" s="31"/>
      <c r="D2" s="33"/>
    </row>
    <row r="3" spans="1:4" s="37" customFormat="1">
      <c r="A3" s="68"/>
      <c r="B3" s="68"/>
      <c r="C3" s="68"/>
      <c r="D3" s="54"/>
    </row>
    <row r="4" spans="1:4" s="34" customFormat="1" ht="17.600000000000001">
      <c r="A4" s="39" t="s">
        <v>185</v>
      </c>
      <c r="B4" s="39"/>
      <c r="C4" s="39"/>
      <c r="D4" s="40"/>
    </row>
    <row r="5" spans="1:4" s="34" customFormat="1" ht="14.15">
      <c r="A5" s="55"/>
      <c r="B5" s="55"/>
      <c r="C5" s="55"/>
      <c r="D5" s="40"/>
    </row>
    <row r="6" spans="1:4" s="34" customFormat="1" ht="81" customHeight="1">
      <c r="A6" s="81" t="s">
        <v>289</v>
      </c>
      <c r="B6" s="81"/>
      <c r="C6" s="81"/>
      <c r="D6" s="81"/>
    </row>
    <row r="7" spans="1:4" s="34" customFormat="1" ht="13.5" customHeight="1">
      <c r="A7" s="42"/>
      <c r="B7" s="42"/>
      <c r="C7" s="42"/>
      <c r="D7" s="42"/>
    </row>
    <row r="8" spans="1:4" customFormat="1" ht="14.6">
      <c r="A8" s="82" t="s">
        <v>210</v>
      </c>
      <c r="B8" s="82"/>
      <c r="C8" s="82"/>
      <c r="D8" s="82"/>
    </row>
    <row r="9" spans="1:4" customFormat="1" ht="14.6">
      <c r="A9" s="82"/>
      <c r="B9" s="82"/>
      <c r="C9" s="82"/>
      <c r="D9" s="82"/>
    </row>
    <row r="10" spans="1:4" s="43" customFormat="1" ht="13.5" customHeight="1">
      <c r="A10" s="71"/>
      <c r="B10" s="71"/>
      <c r="C10" s="71"/>
      <c r="D10" s="71"/>
    </row>
    <row r="11" spans="1:4" ht="38.15" customHeight="1">
      <c r="A11" s="57"/>
      <c r="D11" s="14" t="s">
        <v>180</v>
      </c>
    </row>
    <row r="12" spans="1:4" ht="17.5" customHeight="1">
      <c r="A12" s="58" t="s">
        <v>146</v>
      </c>
      <c r="B12" s="59" t="s">
        <v>73</v>
      </c>
      <c r="C12" s="59" t="s">
        <v>212</v>
      </c>
      <c r="D12" s="46" t="s">
        <v>12</v>
      </c>
    </row>
    <row r="13" spans="1:4" ht="28.5" customHeight="1">
      <c r="A13" s="47" t="s">
        <v>148</v>
      </c>
      <c r="B13" s="60">
        <v>5.0000000000000001E-3</v>
      </c>
      <c r="C13" s="62" t="s">
        <v>237</v>
      </c>
      <c r="D13" s="3"/>
    </row>
    <row r="14" spans="1:4" ht="28.5" customHeight="1">
      <c r="A14" s="47" t="s">
        <v>173</v>
      </c>
      <c r="B14" s="60">
        <v>5.0000000000000001E-3</v>
      </c>
      <c r="C14" s="72" t="s">
        <v>241</v>
      </c>
      <c r="D14" s="4"/>
    </row>
    <row r="15" spans="1:4" ht="28.5" customHeight="1">
      <c r="A15" s="47" t="s">
        <v>149</v>
      </c>
      <c r="B15" s="85">
        <v>2.5000000000000001E-2</v>
      </c>
      <c r="C15" s="88" t="s">
        <v>250</v>
      </c>
      <c r="D15" s="4"/>
    </row>
    <row r="16" spans="1:4" ht="28.5" customHeight="1">
      <c r="A16" s="47" t="s">
        <v>64</v>
      </c>
      <c r="B16" s="86"/>
      <c r="C16" s="88"/>
      <c r="D16" s="46" t="s">
        <v>44</v>
      </c>
    </row>
    <row r="17" spans="1:4" ht="17.5" customHeight="1">
      <c r="A17" s="73" t="s">
        <v>13</v>
      </c>
      <c r="B17" s="86"/>
      <c r="C17" s="88"/>
      <c r="D17" s="4"/>
    </row>
    <row r="18" spans="1:4" ht="17.5" customHeight="1">
      <c r="A18" s="73" t="s">
        <v>14</v>
      </c>
      <c r="B18" s="86"/>
      <c r="C18" s="88"/>
      <c r="D18" s="4"/>
    </row>
    <row r="19" spans="1:4" ht="17.5" customHeight="1">
      <c r="A19" s="73" t="s">
        <v>15</v>
      </c>
      <c r="B19" s="86"/>
      <c r="C19" s="88"/>
      <c r="D19" s="4"/>
    </row>
    <row r="20" spans="1:4" ht="17.5" customHeight="1">
      <c r="A20" s="73" t="s">
        <v>16</v>
      </c>
      <c r="B20" s="86"/>
      <c r="C20" s="88"/>
      <c r="D20" s="4"/>
    </row>
    <row r="21" spans="1:4" ht="28.5" customHeight="1">
      <c r="A21" s="73" t="s">
        <v>17</v>
      </c>
      <c r="B21" s="86"/>
      <c r="C21" s="88"/>
      <c r="D21" s="4"/>
    </row>
    <row r="22" spans="1:4" ht="17.149999999999999" customHeight="1">
      <c r="A22" s="73" t="s">
        <v>167</v>
      </c>
      <c r="B22" s="86"/>
      <c r="C22" s="88"/>
      <c r="D22" s="4"/>
    </row>
    <row r="23" spans="1:4" ht="17.149999999999999" customHeight="1">
      <c r="A23" s="73" t="s">
        <v>25</v>
      </c>
      <c r="B23" s="87"/>
      <c r="C23" s="89"/>
      <c r="D23" s="4"/>
    </row>
    <row r="24" spans="1:4" ht="17.5" customHeight="1">
      <c r="A24" s="47" t="s">
        <v>1</v>
      </c>
      <c r="B24" s="85">
        <v>0.02</v>
      </c>
      <c r="C24" s="88" t="s">
        <v>249</v>
      </c>
      <c r="D24" s="46" t="s">
        <v>12</v>
      </c>
    </row>
    <row r="25" spans="1:4" ht="17.5" customHeight="1">
      <c r="A25" s="73" t="s">
        <v>168</v>
      </c>
      <c r="B25" s="86"/>
      <c r="C25" s="88"/>
      <c r="D25" s="4"/>
    </row>
    <row r="26" spans="1:4" ht="17.5" customHeight="1">
      <c r="A26" s="73" t="s">
        <v>3</v>
      </c>
      <c r="B26" s="86"/>
      <c r="C26" s="88"/>
      <c r="D26" s="4"/>
    </row>
    <row r="27" spans="1:4" ht="17.5" customHeight="1">
      <c r="A27" s="73" t="s">
        <v>4</v>
      </c>
      <c r="B27" s="86"/>
      <c r="C27" s="88"/>
      <c r="D27" s="4"/>
    </row>
    <row r="28" spans="1:4" ht="17.5" customHeight="1">
      <c r="A28" s="73" t="s">
        <v>5</v>
      </c>
      <c r="B28" s="86"/>
      <c r="C28" s="88"/>
      <c r="D28" s="4"/>
    </row>
    <row r="29" spans="1:4" ht="17.5" customHeight="1">
      <c r="A29" s="73" t="s">
        <v>6</v>
      </c>
      <c r="B29" s="86"/>
      <c r="C29" s="88"/>
      <c r="D29" s="4"/>
    </row>
    <row r="30" spans="1:4" ht="17.5" customHeight="1">
      <c r="A30" s="73" t="s">
        <v>271</v>
      </c>
      <c r="B30" s="86"/>
      <c r="C30" s="88"/>
      <c r="D30" s="4"/>
    </row>
    <row r="31" spans="1:4" ht="17.5" customHeight="1">
      <c r="A31" s="73" t="s">
        <v>7</v>
      </c>
      <c r="B31" s="86"/>
      <c r="C31" s="88"/>
      <c r="D31" s="4"/>
    </row>
    <row r="32" spans="1:4" ht="28.5" customHeight="1">
      <c r="A32" s="73" t="s">
        <v>11</v>
      </c>
      <c r="B32" s="86"/>
      <c r="C32" s="88"/>
      <c r="D32" s="4"/>
    </row>
    <row r="33" spans="1:4" ht="28.5" customHeight="1">
      <c r="A33" s="47" t="s">
        <v>204</v>
      </c>
      <c r="B33" s="87"/>
      <c r="C33" s="89"/>
      <c r="D33" s="4"/>
    </row>
    <row r="34" spans="1:4" ht="17.5" customHeight="1">
      <c r="A34" s="47" t="s">
        <v>33</v>
      </c>
      <c r="B34" s="85">
        <v>0.02</v>
      </c>
      <c r="C34" s="90" t="s">
        <v>245</v>
      </c>
      <c r="D34" s="4"/>
    </row>
    <row r="35" spans="1:4" ht="47.05" customHeight="1">
      <c r="A35" s="73" t="s">
        <v>38</v>
      </c>
      <c r="B35" s="86"/>
      <c r="C35" s="91"/>
      <c r="D35" s="4"/>
    </row>
    <row r="36" spans="1:4" ht="28.5" customHeight="1">
      <c r="A36" s="73" t="s">
        <v>39</v>
      </c>
      <c r="B36" s="86"/>
      <c r="C36" s="91"/>
      <c r="D36" s="4"/>
    </row>
    <row r="37" spans="1:4" ht="44.05" customHeight="1">
      <c r="A37" s="47" t="s">
        <v>63</v>
      </c>
      <c r="B37" s="86"/>
      <c r="C37" s="91"/>
      <c r="D37" s="4"/>
    </row>
    <row r="38" spans="1:4" ht="28.5" customHeight="1">
      <c r="A38" s="47" t="s">
        <v>60</v>
      </c>
      <c r="B38" s="87"/>
      <c r="C38" s="92"/>
      <c r="D38" s="4"/>
    </row>
    <row r="39" spans="1:4" ht="28.5" customHeight="1">
      <c r="A39" s="47" t="s">
        <v>198</v>
      </c>
      <c r="B39" s="60">
        <v>0.01</v>
      </c>
      <c r="C39" s="62" t="s">
        <v>244</v>
      </c>
      <c r="D39" s="5"/>
    </row>
    <row r="40" spans="1:4" ht="47.5" customHeight="1">
      <c r="A40" s="47" t="s">
        <v>199</v>
      </c>
      <c r="B40" s="60">
        <v>0.01</v>
      </c>
      <c r="C40" s="62" t="s">
        <v>248</v>
      </c>
      <c r="D40" s="5"/>
    </row>
    <row r="41" spans="1:4" ht="43" customHeight="1">
      <c r="A41" s="47" t="s">
        <v>247</v>
      </c>
      <c r="B41" s="60">
        <v>0.02</v>
      </c>
      <c r="C41" s="62" t="s">
        <v>246</v>
      </c>
      <c r="D41" s="5"/>
    </row>
    <row r="42" spans="1:4" ht="17.5" customHeight="1">
      <c r="A42" s="47" t="s">
        <v>141</v>
      </c>
      <c r="B42" s="85">
        <v>0.02</v>
      </c>
      <c r="C42" s="90" t="s">
        <v>243</v>
      </c>
      <c r="D42" s="46" t="s">
        <v>193</v>
      </c>
    </row>
    <row r="43" spans="1:4" ht="17.5" customHeight="1">
      <c r="A43" s="73" t="s">
        <v>43</v>
      </c>
      <c r="B43" s="86"/>
      <c r="C43" s="91"/>
      <c r="D43" s="4"/>
    </row>
    <row r="44" spans="1:4" ht="17.5" customHeight="1">
      <c r="A44" s="73" t="s">
        <v>18</v>
      </c>
      <c r="B44" s="86"/>
      <c r="C44" s="91"/>
      <c r="D44" s="4"/>
    </row>
    <row r="45" spans="1:4" ht="17.5" customHeight="1">
      <c r="A45" s="73" t="s">
        <v>140</v>
      </c>
      <c r="B45" s="86"/>
      <c r="C45" s="91"/>
      <c r="D45" s="4"/>
    </row>
    <row r="46" spans="1:4" ht="17.5" customHeight="1">
      <c r="A46" s="73" t="s">
        <v>191</v>
      </c>
      <c r="B46" s="87"/>
      <c r="C46" s="92"/>
      <c r="D46" s="4"/>
    </row>
    <row r="47" spans="1:4" ht="17.5" customHeight="1">
      <c r="A47" s="47" t="s">
        <v>45</v>
      </c>
      <c r="B47" s="85">
        <v>1.4999999999999999E-2</v>
      </c>
      <c r="C47" s="90" t="s">
        <v>251</v>
      </c>
      <c r="D47" s="46" t="s">
        <v>12</v>
      </c>
    </row>
    <row r="48" spans="1:4" ht="28.5" customHeight="1">
      <c r="A48" s="73" t="s">
        <v>52</v>
      </c>
      <c r="B48" s="86"/>
      <c r="C48" s="91"/>
      <c r="D48" s="4"/>
    </row>
    <row r="49" spans="1:4" ht="28.5" customHeight="1">
      <c r="A49" s="73" t="s">
        <v>57</v>
      </c>
      <c r="B49" s="86"/>
      <c r="C49" s="91"/>
      <c r="D49" s="4"/>
    </row>
    <row r="50" spans="1:4" ht="40" customHeight="1">
      <c r="A50" s="73" t="s">
        <v>282</v>
      </c>
      <c r="B50" s="87"/>
      <c r="C50" s="92"/>
      <c r="D50" s="4"/>
    </row>
    <row r="51" spans="1:4" ht="17.149999999999999" customHeight="1">
      <c r="A51" s="94" t="s">
        <v>192</v>
      </c>
      <c r="B51" s="95"/>
      <c r="C51" s="95"/>
      <c r="D51" s="96"/>
    </row>
    <row r="52" spans="1:4" ht="17.5" customHeight="1">
      <c r="A52" s="47" t="s">
        <v>164</v>
      </c>
      <c r="B52" s="97">
        <v>0.01</v>
      </c>
      <c r="C52" s="102" t="s">
        <v>232</v>
      </c>
      <c r="D52" s="4"/>
    </row>
    <row r="53" spans="1:4" ht="17.5" customHeight="1">
      <c r="A53" s="47" t="s">
        <v>165</v>
      </c>
      <c r="B53" s="97"/>
      <c r="C53" s="102"/>
      <c r="D53" s="4"/>
    </row>
    <row r="54" spans="1:4" ht="17.5" customHeight="1">
      <c r="A54" s="47" t="s">
        <v>161</v>
      </c>
      <c r="B54" s="97"/>
      <c r="C54" s="102"/>
      <c r="D54" s="4"/>
    </row>
    <row r="55" spans="1:4" ht="17.5" customHeight="1">
      <c r="A55" s="47" t="s">
        <v>162</v>
      </c>
      <c r="B55" s="97"/>
      <c r="C55" s="102"/>
      <c r="D55" s="4"/>
    </row>
    <row r="56" spans="1:4" ht="47.5" customHeight="1">
      <c r="A56" s="47" t="s">
        <v>166</v>
      </c>
      <c r="B56" s="97">
        <v>0.01</v>
      </c>
      <c r="C56" s="90" t="s">
        <v>242</v>
      </c>
      <c r="D56" s="5"/>
    </row>
    <row r="57" spans="1:4" ht="43" customHeight="1">
      <c r="A57" s="47" t="s">
        <v>163</v>
      </c>
      <c r="B57" s="97"/>
      <c r="C57" s="92"/>
      <c r="D57" s="5"/>
    </row>
    <row r="58" spans="1:4" ht="27.55" customHeight="1">
      <c r="A58" s="47" t="s">
        <v>169</v>
      </c>
      <c r="B58" s="97">
        <v>1.4999999999999999E-2</v>
      </c>
      <c r="C58" s="90" t="s">
        <v>231</v>
      </c>
      <c r="D58" s="4"/>
    </row>
    <row r="59" spans="1:4" ht="28.5" customHeight="1">
      <c r="A59" s="47" t="s">
        <v>174</v>
      </c>
      <c r="B59" s="97"/>
      <c r="C59" s="91"/>
      <c r="D59" s="4"/>
    </row>
    <row r="60" spans="1:4" ht="28.5" customHeight="1">
      <c r="A60" s="47" t="s">
        <v>175</v>
      </c>
      <c r="B60" s="97"/>
      <c r="C60" s="92"/>
      <c r="D60" s="4"/>
    </row>
    <row r="61" spans="1:4" ht="40.5" customHeight="1">
      <c r="A61" s="47" t="s">
        <v>287</v>
      </c>
      <c r="B61" s="85">
        <v>1.4999999999999999E-2</v>
      </c>
      <c r="C61" s="90" t="s">
        <v>233</v>
      </c>
      <c r="D61" s="4"/>
    </row>
    <row r="62" spans="1:4" ht="28.5" customHeight="1">
      <c r="A62" s="47" t="s">
        <v>170</v>
      </c>
      <c r="B62" s="87"/>
      <c r="C62" s="92"/>
      <c r="D62" s="5"/>
    </row>
    <row r="63" spans="1:4" ht="17.5" customHeight="1">
      <c r="A63" s="93" t="s">
        <v>229</v>
      </c>
      <c r="B63" s="93"/>
      <c r="C63" s="93"/>
      <c r="D63" s="93"/>
    </row>
    <row r="64" spans="1:4" ht="17.5" customHeight="1">
      <c r="A64" s="47" t="s">
        <v>34</v>
      </c>
      <c r="B64" s="85">
        <v>0.02</v>
      </c>
      <c r="C64" s="90" t="s">
        <v>253</v>
      </c>
      <c r="D64" s="46" t="s">
        <v>12</v>
      </c>
    </row>
    <row r="65" spans="1:4" ht="17.5" customHeight="1">
      <c r="A65" s="73" t="s">
        <v>254</v>
      </c>
      <c r="B65" s="86"/>
      <c r="C65" s="91"/>
      <c r="D65" s="4"/>
    </row>
    <row r="66" spans="1:4" ht="17.5" customHeight="1">
      <c r="A66" s="73" t="s">
        <v>255</v>
      </c>
      <c r="B66" s="86"/>
      <c r="C66" s="91"/>
      <c r="D66" s="4"/>
    </row>
    <row r="67" spans="1:4" ht="17.5" customHeight="1">
      <c r="A67" s="73" t="s">
        <v>256</v>
      </c>
      <c r="B67" s="86"/>
      <c r="C67" s="91"/>
      <c r="D67" s="4"/>
    </row>
    <row r="68" spans="1:4" ht="28.5" customHeight="1">
      <c r="A68" s="73" t="s">
        <v>257</v>
      </c>
      <c r="B68" s="86"/>
      <c r="C68" s="91"/>
      <c r="D68" s="4"/>
    </row>
    <row r="69" spans="1:4" ht="28" customHeight="1">
      <c r="A69" s="73" t="s">
        <v>258</v>
      </c>
      <c r="B69" s="86"/>
      <c r="C69" s="91"/>
      <c r="D69" s="4"/>
    </row>
    <row r="70" spans="1:4" ht="28.5" customHeight="1">
      <c r="A70" s="73" t="s">
        <v>259</v>
      </c>
      <c r="B70" s="86"/>
      <c r="C70" s="91"/>
      <c r="D70" s="4"/>
    </row>
    <row r="71" spans="1:4" ht="28" customHeight="1">
      <c r="A71" s="73" t="s">
        <v>260</v>
      </c>
      <c r="B71" s="86"/>
      <c r="C71" s="91"/>
      <c r="D71" s="4"/>
    </row>
    <row r="72" spans="1:4" ht="28" customHeight="1">
      <c r="A72" s="73" t="s">
        <v>261</v>
      </c>
      <c r="B72" s="86"/>
      <c r="C72" s="91"/>
      <c r="D72" s="4"/>
    </row>
    <row r="73" spans="1:4" ht="17.5" customHeight="1">
      <c r="A73" s="73" t="s">
        <v>22</v>
      </c>
      <c r="B73" s="86"/>
      <c r="C73" s="91"/>
      <c r="D73" s="4"/>
    </row>
    <row r="74" spans="1:4" ht="17.5" customHeight="1">
      <c r="A74" s="73" t="s">
        <v>23</v>
      </c>
      <c r="B74" s="86"/>
      <c r="C74" s="91"/>
      <c r="D74" s="4"/>
    </row>
    <row r="75" spans="1:4" ht="54.55" customHeight="1">
      <c r="A75" s="73" t="s">
        <v>27</v>
      </c>
      <c r="B75" s="86"/>
      <c r="C75" s="91"/>
      <c r="D75" s="4"/>
    </row>
    <row r="76" spans="1:4" ht="17.5" customHeight="1">
      <c r="A76" s="73" t="s">
        <v>35</v>
      </c>
      <c r="B76" s="86"/>
      <c r="C76" s="91"/>
      <c r="D76" s="4"/>
    </row>
    <row r="77" spans="1:4" ht="28.5" customHeight="1">
      <c r="A77" s="73" t="s">
        <v>65</v>
      </c>
      <c r="B77" s="86"/>
      <c r="C77" s="91"/>
      <c r="D77" s="4"/>
    </row>
    <row r="78" spans="1:4" ht="28.5" customHeight="1">
      <c r="A78" s="73" t="s">
        <v>144</v>
      </c>
      <c r="B78" s="86"/>
      <c r="C78" s="92"/>
      <c r="D78" s="46" t="s">
        <v>69</v>
      </c>
    </row>
    <row r="79" spans="1:4" ht="44.5" customHeight="1">
      <c r="A79" s="47" t="s">
        <v>262</v>
      </c>
      <c r="B79" s="60">
        <v>1.4999999999999999E-2</v>
      </c>
      <c r="C79" s="62" t="s">
        <v>252</v>
      </c>
      <c r="D79" s="4"/>
    </row>
    <row r="80" spans="1:4" ht="17.5" customHeight="1">
      <c r="A80" s="47" t="s">
        <v>0</v>
      </c>
      <c r="B80" s="85">
        <v>1.4999999999999999E-2</v>
      </c>
      <c r="C80" s="90" t="s">
        <v>234</v>
      </c>
      <c r="D80" s="46" t="s">
        <v>263</v>
      </c>
    </row>
    <row r="81" spans="1:4" ht="28.5" customHeight="1">
      <c r="A81" s="73" t="s">
        <v>47</v>
      </c>
      <c r="B81" s="91"/>
      <c r="C81" s="91"/>
      <c r="D81" s="4"/>
    </row>
    <row r="82" spans="1:4" ht="28.5" customHeight="1">
      <c r="A82" s="73" t="s">
        <v>48</v>
      </c>
      <c r="B82" s="91"/>
      <c r="C82" s="91"/>
      <c r="D82" s="4"/>
    </row>
    <row r="83" spans="1:4" ht="17.5" customHeight="1">
      <c r="A83" s="73" t="s">
        <v>225</v>
      </c>
      <c r="B83" s="91"/>
      <c r="C83" s="91"/>
      <c r="D83" s="4"/>
    </row>
    <row r="84" spans="1:4" ht="28.5" customHeight="1">
      <c r="A84" s="73" t="s">
        <v>274</v>
      </c>
      <c r="B84" s="91"/>
      <c r="C84" s="91"/>
      <c r="D84" s="4"/>
    </row>
    <row r="85" spans="1:4" ht="17.5" customHeight="1">
      <c r="A85" s="73" t="s">
        <v>10</v>
      </c>
      <c r="B85" s="92"/>
      <c r="C85" s="92"/>
      <c r="D85" s="4"/>
    </row>
    <row r="86" spans="1:4" ht="17.5" customHeight="1">
      <c r="A86" s="47" t="s">
        <v>68</v>
      </c>
      <c r="B86" s="85">
        <v>2.5000000000000001E-2</v>
      </c>
      <c r="C86" s="90" t="s">
        <v>235</v>
      </c>
      <c r="D86" s="4"/>
    </row>
    <row r="87" spans="1:4" ht="17.5" customHeight="1">
      <c r="A87" s="73" t="s">
        <v>227</v>
      </c>
      <c r="B87" s="91"/>
      <c r="C87" s="91"/>
      <c r="D87" s="4"/>
    </row>
    <row r="88" spans="1:4" ht="17.5" customHeight="1">
      <c r="A88" s="73" t="s">
        <v>228</v>
      </c>
      <c r="B88" s="91"/>
      <c r="C88" s="91"/>
      <c r="D88" s="4"/>
    </row>
    <row r="89" spans="1:4" ht="27.55" customHeight="1">
      <c r="A89" s="73" t="s">
        <v>176</v>
      </c>
      <c r="B89" s="91"/>
      <c r="C89" s="91"/>
      <c r="D89" s="4"/>
    </row>
    <row r="90" spans="1:4" ht="28.5" customHeight="1">
      <c r="A90" s="73" t="s">
        <v>177</v>
      </c>
      <c r="B90" s="91"/>
      <c r="C90" s="91"/>
      <c r="D90" s="4"/>
    </row>
    <row r="91" spans="1:4" ht="17.5" customHeight="1">
      <c r="A91" s="73" t="s">
        <v>157</v>
      </c>
      <c r="B91" s="92"/>
      <c r="C91" s="92"/>
      <c r="D91" s="46" t="s">
        <v>156</v>
      </c>
    </row>
    <row r="92" spans="1:4" ht="17.5" customHeight="1">
      <c r="A92" s="47" t="s">
        <v>66</v>
      </c>
      <c r="B92" s="85">
        <v>0.02</v>
      </c>
      <c r="C92" s="90" t="s">
        <v>236</v>
      </c>
      <c r="D92" s="4"/>
    </row>
    <row r="93" spans="1:4" ht="17.5" customHeight="1">
      <c r="A93" s="47" t="s">
        <v>158</v>
      </c>
      <c r="B93" s="91"/>
      <c r="C93" s="91"/>
      <c r="D93" s="4"/>
    </row>
    <row r="94" spans="1:4" ht="28.5" customHeight="1">
      <c r="A94" s="47" t="s">
        <v>159</v>
      </c>
      <c r="B94" s="91"/>
      <c r="C94" s="91"/>
      <c r="D94" s="4"/>
    </row>
    <row r="95" spans="1:4" ht="17.5" customHeight="1">
      <c r="A95" s="47" t="s">
        <v>226</v>
      </c>
      <c r="B95" s="91"/>
      <c r="C95" s="91"/>
      <c r="D95" s="4"/>
    </row>
    <row r="96" spans="1:4" ht="17.5" customHeight="1">
      <c r="A96" s="47" t="s">
        <v>19</v>
      </c>
      <c r="B96" s="91"/>
      <c r="C96" s="91"/>
      <c r="D96" s="4"/>
    </row>
    <row r="97" spans="1:5" ht="28.5" customHeight="1">
      <c r="A97" s="47" t="s">
        <v>160</v>
      </c>
      <c r="B97" s="92"/>
      <c r="C97" s="92"/>
      <c r="D97" s="4"/>
    </row>
    <row r="98" spans="1:5" ht="24.9">
      <c r="A98" s="47" t="s">
        <v>283</v>
      </c>
      <c r="B98" s="97">
        <v>5.0000000000000001E-3</v>
      </c>
      <c r="C98" s="100" t="s">
        <v>237</v>
      </c>
      <c r="D98" s="4"/>
    </row>
    <row r="99" spans="1:5" ht="40.5" customHeight="1">
      <c r="A99" s="47" t="s">
        <v>275</v>
      </c>
      <c r="B99" s="97"/>
      <c r="C99" s="101"/>
      <c r="D99" s="4"/>
    </row>
    <row r="100" spans="1:5" ht="17.5" customHeight="1">
      <c r="A100" s="93" t="s">
        <v>230</v>
      </c>
      <c r="B100" s="93"/>
      <c r="C100" s="93"/>
      <c r="D100" s="93"/>
    </row>
    <row r="101" spans="1:5" ht="17.5" customHeight="1">
      <c r="A101" s="47" t="s">
        <v>187</v>
      </c>
      <c r="B101" s="98" t="s">
        <v>145</v>
      </c>
      <c r="C101" s="99"/>
      <c r="D101" s="46" t="s">
        <v>12</v>
      </c>
    </row>
    <row r="102" spans="1:5" ht="28.5" customHeight="1">
      <c r="A102" s="73" t="s">
        <v>24</v>
      </c>
      <c r="B102" s="60">
        <v>0.01</v>
      </c>
      <c r="C102" s="62" t="s">
        <v>222</v>
      </c>
      <c r="D102" s="4"/>
    </row>
    <row r="103" spans="1:5" ht="28.5" customHeight="1">
      <c r="A103" s="73" t="s">
        <v>46</v>
      </c>
      <c r="B103" s="60">
        <v>0.03</v>
      </c>
      <c r="C103" s="62" t="s">
        <v>223</v>
      </c>
      <c r="D103" s="4"/>
    </row>
    <row r="104" spans="1:5" ht="28.5" customHeight="1">
      <c r="A104" s="73" t="s">
        <v>266</v>
      </c>
      <c r="B104" s="85">
        <v>0.01</v>
      </c>
      <c r="C104" s="90" t="s">
        <v>224</v>
      </c>
      <c r="D104" s="4"/>
      <c r="E104" s="52"/>
    </row>
    <row r="105" spans="1:5" ht="17.05" customHeight="1">
      <c r="A105" s="73" t="s">
        <v>10</v>
      </c>
      <c r="B105" s="87"/>
      <c r="C105" s="92"/>
      <c r="D105" s="4"/>
    </row>
    <row r="106" spans="1:5" ht="42.75" customHeight="1">
      <c r="A106" s="73" t="s">
        <v>276</v>
      </c>
      <c r="B106" s="63">
        <v>0.01</v>
      </c>
      <c r="C106" s="62" t="s">
        <v>265</v>
      </c>
      <c r="D106" s="4"/>
    </row>
    <row r="107" spans="1:5" ht="17.5" customHeight="1">
      <c r="A107" s="47" t="s">
        <v>200</v>
      </c>
      <c r="B107" s="85">
        <v>0.02</v>
      </c>
      <c r="C107" s="90" t="s">
        <v>264</v>
      </c>
      <c r="D107" s="4"/>
    </row>
    <row r="108" spans="1:5" ht="28.5" customHeight="1">
      <c r="A108" s="73" t="s">
        <v>201</v>
      </c>
      <c r="B108" s="87"/>
      <c r="C108" s="92"/>
      <c r="D108" s="4"/>
    </row>
    <row r="109" spans="1:5" ht="17.5" customHeight="1">
      <c r="A109" s="93" t="s">
        <v>153</v>
      </c>
      <c r="B109" s="93"/>
      <c r="C109" s="93"/>
      <c r="D109" s="93"/>
    </row>
    <row r="110" spans="1:5" ht="28.5" customHeight="1">
      <c r="A110" s="47" t="s">
        <v>154</v>
      </c>
      <c r="B110" s="60">
        <v>5.0000000000000001E-3</v>
      </c>
      <c r="C110" s="62" t="s">
        <v>220</v>
      </c>
      <c r="D110" s="4"/>
    </row>
    <row r="111" spans="1:5" ht="68.05" customHeight="1">
      <c r="A111" s="47" t="s">
        <v>155</v>
      </c>
      <c r="B111" s="60">
        <v>0.01</v>
      </c>
      <c r="C111" s="62" t="s">
        <v>219</v>
      </c>
      <c r="D111" s="4"/>
    </row>
    <row r="112" spans="1:5" ht="53.15" customHeight="1">
      <c r="A112" s="47" t="s">
        <v>238</v>
      </c>
      <c r="B112" s="60">
        <v>5.0000000000000001E-3</v>
      </c>
      <c r="C112" s="62" t="s">
        <v>218</v>
      </c>
      <c r="D112" s="46" t="s">
        <v>239</v>
      </c>
    </row>
    <row r="113" spans="1:4" ht="17.5" customHeight="1">
      <c r="A113" s="93" t="s">
        <v>51</v>
      </c>
      <c r="B113" s="93"/>
      <c r="C113" s="93"/>
      <c r="D113" s="93"/>
    </row>
    <row r="114" spans="1:4" ht="42.65" customHeight="1">
      <c r="A114" s="47" t="s">
        <v>61</v>
      </c>
      <c r="B114" s="60">
        <v>2.5000000000000001E-3</v>
      </c>
      <c r="C114" s="62" t="s">
        <v>240</v>
      </c>
      <c r="D114" s="4"/>
    </row>
    <row r="115" spans="1:4" ht="17.5" customHeight="1">
      <c r="A115" s="47" t="s">
        <v>49</v>
      </c>
      <c r="B115" s="85">
        <v>5.0000000000000001E-3</v>
      </c>
      <c r="C115" s="90" t="s">
        <v>216</v>
      </c>
      <c r="D115" s="46" t="s">
        <v>12</v>
      </c>
    </row>
    <row r="116" spans="1:4" ht="17.5" customHeight="1">
      <c r="A116" s="73" t="s">
        <v>50</v>
      </c>
      <c r="B116" s="86"/>
      <c r="C116" s="91"/>
      <c r="D116" s="4"/>
    </row>
    <row r="117" spans="1:4" ht="27.55" customHeight="1">
      <c r="A117" s="73" t="s">
        <v>267</v>
      </c>
      <c r="B117" s="86"/>
      <c r="C117" s="91"/>
      <c r="D117" s="4"/>
    </row>
    <row r="118" spans="1:4" ht="28.5" customHeight="1">
      <c r="A118" s="73" t="s">
        <v>268</v>
      </c>
      <c r="B118" s="87"/>
      <c r="C118" s="92"/>
      <c r="D118" s="4"/>
    </row>
    <row r="119" spans="1:4" ht="28.5" customHeight="1">
      <c r="A119" s="47" t="s">
        <v>67</v>
      </c>
      <c r="B119" s="60">
        <v>2.5000000000000001E-3</v>
      </c>
      <c r="C119" s="62" t="s">
        <v>217</v>
      </c>
      <c r="D119" s="4"/>
    </row>
  </sheetData>
  <sheetProtection sheet="1" selectLockedCells="1"/>
  <mergeCells count="42">
    <mergeCell ref="B98:B99"/>
    <mergeCell ref="C98:C99"/>
    <mergeCell ref="C52:C55"/>
    <mergeCell ref="C56:C57"/>
    <mergeCell ref="C58:C60"/>
    <mergeCell ref="C61:C62"/>
    <mergeCell ref="C64:C78"/>
    <mergeCell ref="C80:C85"/>
    <mergeCell ref="C86:C91"/>
    <mergeCell ref="C92:C97"/>
    <mergeCell ref="B58:B60"/>
    <mergeCell ref="B61:B62"/>
    <mergeCell ref="B115:B118"/>
    <mergeCell ref="C115:C118"/>
    <mergeCell ref="B101:C101"/>
    <mergeCell ref="B107:B108"/>
    <mergeCell ref="B104:B105"/>
    <mergeCell ref="C107:C108"/>
    <mergeCell ref="C104:C105"/>
    <mergeCell ref="A113:D113"/>
    <mergeCell ref="A6:D6"/>
    <mergeCell ref="A109:D109"/>
    <mergeCell ref="A51:D51"/>
    <mergeCell ref="A63:D63"/>
    <mergeCell ref="A100:D100"/>
    <mergeCell ref="A8:D9"/>
    <mergeCell ref="B64:B78"/>
    <mergeCell ref="B80:B85"/>
    <mergeCell ref="B86:B91"/>
    <mergeCell ref="B92:B97"/>
    <mergeCell ref="B52:B55"/>
    <mergeCell ref="B56:B57"/>
    <mergeCell ref="B24:B33"/>
    <mergeCell ref="C24:C33"/>
    <mergeCell ref="B34:B38"/>
    <mergeCell ref="C34:C38"/>
    <mergeCell ref="B15:B23"/>
    <mergeCell ref="C15:C23"/>
    <mergeCell ref="B42:B46"/>
    <mergeCell ref="B47:B50"/>
    <mergeCell ref="C47:C50"/>
    <mergeCell ref="C42:C46"/>
  </mergeCells>
  <phoneticPr fontId="11" type="noConversion"/>
  <dataValidations xWindow="664" yWindow="542" count="7">
    <dataValidation type="textLength" allowBlank="1" showInputMessage="1" showErrorMessage="1" sqref="D97 D109 D105 D63 D56 D57 D39 D99 D98 D79 D100 D33 D40 D85 D106" xr:uid="{21F160C3-98A6-4C2B-B5B6-C7280A6B46F9}">
      <formula1>0</formula1>
      <formula2>600</formula2>
    </dataValidation>
    <dataValidation type="textLength" allowBlank="1" showInputMessage="1" showErrorMessage="1" sqref="D75 D109 D22 D23 D100 D63 D49 D14 D32 D15 D17 D18 D19 D20 D21 D114" xr:uid="{AED29E5D-18D6-4B33-B40F-E7BE0B679386}">
      <formula1>0</formula1>
      <formula2>250</formula2>
    </dataValidation>
    <dataValidation type="textLength" allowBlank="1" showInputMessage="1" showErrorMessage="1" sqref="D44 D37 D54 D81 D55 D82 D90 D35 D36 D38 D43 D45 D52 D53 D60 D103" xr:uid="{3030DFD1-990E-4404-9E9D-00011FEF8041}">
      <formula1>0</formula1>
      <formula2>100</formula2>
    </dataValidation>
    <dataValidation type="textLength" allowBlank="1" showInputMessage="1" showErrorMessage="1" sqref="D50 D77" xr:uid="{53DB569D-DAEF-4632-BF8F-BEAD62E52008}">
      <formula1>0</formula1>
      <formula2>500</formula2>
    </dataValidation>
    <dataValidation type="textLength" allowBlank="1" showInputMessage="1" showErrorMessage="1" sqref="D110 D111" xr:uid="{6A78802A-A479-481E-BBD0-BF22150FC7A9}">
      <formula1>0</formula1>
      <formula2>2000</formula2>
    </dataValidation>
    <dataValidation type="textLength" allowBlank="1" showInputMessage="1" showErrorMessage="1" sqref="D62 D49:D50 D90 D41 D46 D42 D47 D108" xr:uid="{DDE63A39-408A-4695-9ED7-E5EE3AF11250}">
      <formula1>0</formula1>
      <formula2>1000</formula2>
    </dataValidation>
    <dataValidation type="textLength" allowBlank="1" showInputMessage="1" showErrorMessage="1" sqref="D110:D111" xr:uid="{8267B787-A849-418B-81A2-1887D8FE39D6}">
      <formula1>0</formula1>
      <formula2>200</formula2>
    </dataValidation>
  </dataValidations>
  <pageMargins left="0.45" right="0.45" top="0.5" bottom="0.5" header="0.3" footer="0.3"/>
  <pageSetup scale="48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664" yWindow="542" count="6">
        <x14:dataValidation type="list" allowBlank="1" showInputMessage="1" showErrorMessage="1" prompt="Select from the dropdown" xr:uid="{DF2E9DEB-D490-4F95-8766-47BB222FF3ED}">
          <x14:formula1>
            <xm:f>'Dropdown Menu'!$A$2:$A$3</xm:f>
          </x14:formula1>
          <xm:sqref>D13:D15 D17:D23</xm:sqref>
        </x14:dataValidation>
        <x14:dataValidation type="list" allowBlank="1" showInputMessage="1" showErrorMessage="1" prompt="Select from dropdown" xr:uid="{4443E26C-8678-43F2-9400-CDA6644EF23F}">
          <x14:formula1>
            <xm:f>'Dropdown Menu'!$A$2:$A$3</xm:f>
          </x14:formula1>
          <xm:sqref>D76 D58:D61 D73:D74 D87:D89 D107 D102 D25:D31 D116:D119 D48:D50 D92:D96 D83</xm:sqref>
        </x14:dataValidation>
        <x14:dataValidation type="list" allowBlank="1" showInputMessage="1" showErrorMessage="1" xr:uid="{110463F6-FA3F-4BA0-9370-18419A25096C}">
          <x14:formula1>
            <xm:f>'Dropdown Menu'!$C$2:$C$4</xm:f>
          </x14:formula1>
          <xm:sqref>D34</xm:sqref>
        </x14:dataValidation>
        <x14:dataValidation type="list" allowBlank="1" showInputMessage="1" showErrorMessage="1" prompt="Select from dropdown" xr:uid="{38CCE954-B922-41E5-9B8B-F51BE3578144}">
          <x14:formula1>
            <xm:f>'Dropdown Menu'!$G$2:$G$4</xm:f>
          </x14:formula1>
          <xm:sqref>D86</xm:sqref>
        </x14:dataValidation>
        <x14:dataValidation type="list" allowBlank="1" showInputMessage="1" showErrorMessage="1" prompt="Select from dropdown" xr:uid="{4DD38EA7-32F7-4955-8C68-777BD940C109}">
          <x14:formula1>
            <xm:f>'Dropdown Menu'!$I$2:$I$4</xm:f>
          </x14:formula1>
          <xm:sqref>D104 D84</xm:sqref>
        </x14:dataValidation>
        <x14:dataValidation type="list" allowBlank="1" showInputMessage="1" showErrorMessage="1" prompt="Select from dropdown" xr:uid="{25CD2B32-F8C2-43D4-BD78-65AA6979D5F9}">
          <x14:formula1>
            <xm:f>'Dropdown Menu'!$E$2:$E$4</xm:f>
          </x14:formula1>
          <xm:sqref>D65:D72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9420-2D45-4439-B7DB-3FE793247E3F}">
  <dimension ref="A1:E103"/>
  <sheetViews>
    <sheetView showGridLines="0" topLeftCell="A6" zoomScale="90" zoomScaleNormal="90" workbookViewId="0">
      <selection activeCell="D11" sqref="D11"/>
    </sheetView>
  </sheetViews>
  <sheetFormatPr defaultRowHeight="14.6"/>
  <cols>
    <col min="1" max="1" width="50.53515625" customWidth="1"/>
    <col min="2" max="2" width="7.15234375" bestFit="1" customWidth="1"/>
    <col min="3" max="3" width="23.53515625" customWidth="1"/>
    <col min="4" max="4" width="50.4609375" customWidth="1"/>
    <col min="5" max="5" width="4.53515625" style="1" customWidth="1"/>
  </cols>
  <sheetData>
    <row r="1" spans="1:5" s="34" customFormat="1" ht="22.75">
      <c r="A1" s="32" t="str">
        <f>'[1]Appendix A - Specs'!A1</f>
        <v>City of Winnipeg</v>
      </c>
      <c r="B1" s="32"/>
      <c r="C1" s="32"/>
      <c r="D1" s="67"/>
    </row>
    <row r="2" spans="1:5" s="34" customFormat="1" ht="22.75">
      <c r="A2" s="31" t="s">
        <v>273</v>
      </c>
      <c r="B2" s="31"/>
      <c r="C2" s="31"/>
      <c r="D2" s="67"/>
    </row>
    <row r="3" spans="1:5" s="37" customFormat="1" ht="12.45">
      <c r="A3" s="68"/>
      <c r="B3" s="68"/>
      <c r="C3" s="68"/>
      <c r="D3" s="69"/>
    </row>
    <row r="4" spans="1:5" s="34" customFormat="1" ht="17.600000000000001">
      <c r="A4" s="39" t="s">
        <v>178</v>
      </c>
      <c r="B4" s="39"/>
      <c r="C4" s="39"/>
    </row>
    <row r="5" spans="1:5" s="34" customFormat="1" ht="14.15">
      <c r="A5" s="55"/>
      <c r="B5" s="55"/>
      <c r="C5" s="55"/>
    </row>
    <row r="6" spans="1:5" s="34" customFormat="1" ht="81" customHeight="1">
      <c r="A6" s="81" t="s">
        <v>289</v>
      </c>
      <c r="B6" s="81"/>
      <c r="C6" s="81"/>
      <c r="D6" s="81"/>
    </row>
    <row r="7" spans="1:5" s="34" customFormat="1" ht="13.5" customHeight="1">
      <c r="A7" s="42"/>
      <c r="B7" s="42"/>
      <c r="C7" s="42"/>
      <c r="D7" s="42"/>
    </row>
    <row r="8" spans="1:5">
      <c r="A8" s="82" t="s">
        <v>210</v>
      </c>
      <c r="B8" s="82"/>
      <c r="C8" s="82"/>
      <c r="D8" s="82"/>
      <c r="E8"/>
    </row>
    <row r="9" spans="1:5">
      <c r="A9" s="82"/>
      <c r="B9" s="82"/>
      <c r="C9" s="82"/>
      <c r="D9" s="82"/>
      <c r="E9"/>
    </row>
    <row r="10" spans="1:5">
      <c r="E10"/>
    </row>
    <row r="11" spans="1:5" ht="28.5" customHeight="1">
      <c r="A11" s="1"/>
      <c r="B11" s="1"/>
      <c r="C11" s="1"/>
      <c r="D11" s="14" t="s">
        <v>30</v>
      </c>
      <c r="E11" s="43"/>
    </row>
    <row r="12" spans="1:5" ht="24.9">
      <c r="A12" s="44" t="s">
        <v>131</v>
      </c>
      <c r="B12" s="44" t="s">
        <v>73</v>
      </c>
      <c r="C12" s="44" t="s">
        <v>212</v>
      </c>
      <c r="D12" s="44" t="s">
        <v>139</v>
      </c>
    </row>
    <row r="13" spans="1:5" ht="40" customHeight="1">
      <c r="A13" s="93" t="s">
        <v>211</v>
      </c>
      <c r="B13" s="93"/>
      <c r="C13" s="93"/>
      <c r="D13" s="93"/>
    </row>
    <row r="14" spans="1:5" ht="40" customHeight="1">
      <c r="A14" s="70" t="s">
        <v>150</v>
      </c>
      <c r="B14" s="85">
        <v>0.03</v>
      </c>
      <c r="C14" s="85" t="s">
        <v>221</v>
      </c>
      <c r="D14" s="66"/>
    </row>
    <row r="15" spans="1:5" ht="40" customHeight="1">
      <c r="A15" s="70" t="s">
        <v>151</v>
      </c>
      <c r="B15" s="86"/>
      <c r="C15" s="86"/>
      <c r="D15" s="66"/>
    </row>
    <row r="16" spans="1:5" ht="40" customHeight="1">
      <c r="A16" s="70" t="s">
        <v>152</v>
      </c>
      <c r="B16" s="87"/>
      <c r="C16" s="87"/>
      <c r="D16" s="66"/>
    </row>
    <row r="103" spans="5:5">
      <c r="E103" s="52"/>
    </row>
  </sheetData>
  <sheetProtection sheet="1" selectLockedCells="1"/>
  <mergeCells count="5">
    <mergeCell ref="A6:D6"/>
    <mergeCell ref="A13:D13"/>
    <mergeCell ref="C14:C16"/>
    <mergeCell ref="B14:B16"/>
    <mergeCell ref="A8:D9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1C78B-CF28-4F5F-AB67-DFAE5963FE48}">
  <dimension ref="A1:F107"/>
  <sheetViews>
    <sheetView showGridLines="0" tabSelected="1" topLeftCell="A11" zoomScale="90" zoomScaleNormal="90" workbookViewId="0">
      <selection activeCell="D11" sqref="D11:E11"/>
    </sheetView>
  </sheetViews>
  <sheetFormatPr defaultRowHeight="14.6"/>
  <cols>
    <col min="1" max="1" width="51.84375" customWidth="1"/>
    <col min="2" max="2" width="7.84375" customWidth="1"/>
    <col min="3" max="3" width="27.84375" customWidth="1"/>
    <col min="4" max="4" width="27.4609375" customWidth="1"/>
    <col min="5" max="5" width="32.3828125" customWidth="1"/>
    <col min="6" max="6" width="4.53515625" style="1" customWidth="1"/>
  </cols>
  <sheetData>
    <row r="1" spans="1:6" s="34" customFormat="1" ht="22.75">
      <c r="A1" s="53" t="str">
        <f>'[1]Appendix A - Specs'!A1</f>
        <v>City of Winnipeg</v>
      </c>
      <c r="B1" s="53"/>
      <c r="C1" s="53"/>
      <c r="D1" s="33"/>
    </row>
    <row r="2" spans="1:6" s="34" customFormat="1" ht="20.149999999999999">
      <c r="A2" s="31" t="s">
        <v>273</v>
      </c>
      <c r="B2" s="31"/>
      <c r="C2" s="31"/>
      <c r="D2" s="31"/>
    </row>
    <row r="3" spans="1:6" s="37" customFormat="1" ht="12.45">
      <c r="A3" s="35"/>
      <c r="B3" s="35"/>
      <c r="C3" s="35"/>
      <c r="D3" s="54"/>
    </row>
    <row r="4" spans="1:6" s="34" customFormat="1" ht="17.600000000000001">
      <c r="A4" s="39" t="s">
        <v>179</v>
      </c>
      <c r="B4" s="39"/>
      <c r="C4" s="39"/>
      <c r="D4" s="40"/>
    </row>
    <row r="5" spans="1:6" s="34" customFormat="1" ht="14.15">
      <c r="A5" s="55"/>
      <c r="B5" s="55"/>
      <c r="C5" s="55"/>
      <c r="D5" s="40"/>
    </row>
    <row r="6" spans="1:6" s="34" customFormat="1" ht="85.5" customHeight="1">
      <c r="A6" s="81" t="s">
        <v>289</v>
      </c>
      <c r="B6" s="81"/>
      <c r="C6" s="81"/>
      <c r="D6" s="81"/>
      <c r="E6" s="81"/>
    </row>
    <row r="7" spans="1:6" s="34" customFormat="1" ht="13.5" customHeight="1">
      <c r="A7" s="42"/>
      <c r="B7" s="42"/>
      <c r="C7" s="42"/>
      <c r="D7" s="42"/>
    </row>
    <row r="8" spans="1:6" ht="14.5" customHeight="1">
      <c r="A8" s="82" t="s">
        <v>210</v>
      </c>
      <c r="B8" s="82"/>
      <c r="C8" s="82"/>
      <c r="D8" s="82"/>
      <c r="E8" s="82"/>
      <c r="F8"/>
    </row>
    <row r="9" spans="1:6">
      <c r="A9" s="82"/>
      <c r="B9" s="82"/>
      <c r="C9" s="82"/>
      <c r="D9" s="82"/>
      <c r="E9" s="82"/>
      <c r="F9"/>
    </row>
    <row r="10" spans="1:6">
      <c r="A10" s="56"/>
      <c r="B10" s="56"/>
      <c r="C10" s="56"/>
      <c r="D10" s="56"/>
      <c r="F10"/>
    </row>
    <row r="11" spans="1:6" s="1" customFormat="1" ht="38.15" customHeight="1">
      <c r="A11" s="57"/>
      <c r="B11" s="57"/>
      <c r="C11" s="57"/>
      <c r="D11" s="103" t="s">
        <v>180</v>
      </c>
      <c r="E11" s="103"/>
      <c r="F11"/>
    </row>
    <row r="12" spans="1:6" s="1" customFormat="1" ht="40" customHeight="1">
      <c r="A12" s="58" t="s">
        <v>207</v>
      </c>
      <c r="B12" s="59" t="s">
        <v>73</v>
      </c>
      <c r="C12" s="59" t="s">
        <v>212</v>
      </c>
      <c r="D12" s="59" t="s">
        <v>205</v>
      </c>
      <c r="E12" s="59" t="s">
        <v>206</v>
      </c>
      <c r="F12"/>
    </row>
    <row r="13" spans="1:6" s="1" customFormat="1" ht="17.5" customHeight="1">
      <c r="A13" s="47" t="s">
        <v>2</v>
      </c>
      <c r="B13" s="97">
        <v>0.16</v>
      </c>
      <c r="C13" s="85" t="s">
        <v>284</v>
      </c>
      <c r="D13" s="61">
        <v>10930</v>
      </c>
      <c r="E13" s="61">
        <v>8819</v>
      </c>
      <c r="F13" s="43"/>
    </row>
    <row r="14" spans="1:6" s="1" customFormat="1" ht="17.5" customHeight="1">
      <c r="A14" s="47" t="s">
        <v>70</v>
      </c>
      <c r="B14" s="102"/>
      <c r="C14" s="86"/>
      <c r="D14" s="6"/>
      <c r="E14" s="6"/>
    </row>
    <row r="15" spans="1:6" s="1" customFormat="1" ht="17.5" customHeight="1">
      <c r="A15" s="47" t="s">
        <v>71</v>
      </c>
      <c r="B15" s="102"/>
      <c r="C15" s="87"/>
      <c r="D15" s="64">
        <f>D14*D13*12</f>
        <v>0</v>
      </c>
      <c r="E15" s="64">
        <f>E14*E13*12</f>
        <v>0</v>
      </c>
    </row>
    <row r="16" spans="1:6" s="1" customFormat="1" ht="43" customHeight="1">
      <c r="A16" s="47" t="s">
        <v>59</v>
      </c>
      <c r="B16" s="60">
        <v>0.02</v>
      </c>
      <c r="C16" s="65" t="s">
        <v>277</v>
      </c>
      <c r="D16" s="105"/>
      <c r="E16" s="106"/>
      <c r="F16" s="37"/>
    </row>
    <row r="17" spans="1:6" ht="28.5" customHeight="1">
      <c r="A17" s="47" t="s">
        <v>209</v>
      </c>
      <c r="B17" s="107" t="s">
        <v>145</v>
      </c>
      <c r="C17" s="108"/>
      <c r="D17" s="104"/>
      <c r="E17" s="104"/>
    </row>
    <row r="19" spans="1:6" ht="38.15" customHeight="1">
      <c r="E19" s="43"/>
    </row>
    <row r="20" spans="1:6" ht="35.6">
      <c r="A20" s="58" t="s">
        <v>208</v>
      </c>
      <c r="B20" s="59" t="s">
        <v>73</v>
      </c>
      <c r="C20" s="59" t="s">
        <v>212</v>
      </c>
      <c r="D20" s="30" t="str">
        <f>D11</f>
        <v>Insert Proponent Name</v>
      </c>
      <c r="E20" s="1"/>
      <c r="F20"/>
    </row>
    <row r="21" spans="1:6" ht="54" customHeight="1">
      <c r="A21" s="47" t="s">
        <v>215</v>
      </c>
      <c r="B21" s="60">
        <v>0.12</v>
      </c>
      <c r="C21" s="60" t="s">
        <v>285</v>
      </c>
      <c r="D21" s="46" t="s">
        <v>29</v>
      </c>
      <c r="E21" s="1"/>
      <c r="F21"/>
    </row>
    <row r="22" spans="1:6" ht="40" customHeight="1">
      <c r="A22" s="47" t="s">
        <v>128</v>
      </c>
      <c r="B22" s="60">
        <v>0.01</v>
      </c>
      <c r="C22" s="60" t="s">
        <v>281</v>
      </c>
      <c r="D22" s="66"/>
      <c r="E22" s="1"/>
      <c r="F22"/>
    </row>
    <row r="23" spans="1:6" ht="62.15">
      <c r="A23" s="47" t="s">
        <v>129</v>
      </c>
      <c r="B23" s="60">
        <v>0.02</v>
      </c>
      <c r="C23" s="60" t="s">
        <v>280</v>
      </c>
      <c r="D23" s="66"/>
      <c r="E23" s="1"/>
      <c r="F23"/>
    </row>
    <row r="24" spans="1:6" ht="62.15">
      <c r="A24" s="47" t="s">
        <v>130</v>
      </c>
      <c r="B24" s="60">
        <v>0.02</v>
      </c>
      <c r="C24" s="60" t="s">
        <v>280</v>
      </c>
      <c r="D24" s="66"/>
      <c r="E24" s="1"/>
      <c r="F24"/>
    </row>
    <row r="25" spans="1:6" ht="18" customHeight="1">
      <c r="A25" s="47" t="s">
        <v>270</v>
      </c>
      <c r="B25" s="85">
        <v>0.02</v>
      </c>
      <c r="C25" s="85" t="s">
        <v>278</v>
      </c>
      <c r="D25" s="4"/>
      <c r="F25"/>
    </row>
    <row r="26" spans="1:6" ht="28.5" customHeight="1">
      <c r="A26" s="47" t="s">
        <v>62</v>
      </c>
      <c r="B26" s="87"/>
      <c r="C26" s="87"/>
      <c r="D26" s="66"/>
      <c r="F26"/>
    </row>
    <row r="27" spans="1:6" s="1" customFormat="1" ht="29.05" customHeight="1">
      <c r="A27" s="47" t="s">
        <v>269</v>
      </c>
      <c r="B27" s="85">
        <v>0.02</v>
      </c>
      <c r="C27" s="85" t="s">
        <v>278</v>
      </c>
      <c r="D27" s="4"/>
    </row>
    <row r="28" spans="1:6" s="1" customFormat="1" ht="28.5" customHeight="1">
      <c r="A28" s="47" t="s">
        <v>62</v>
      </c>
      <c r="B28" s="87"/>
      <c r="C28" s="87"/>
      <c r="D28" s="4"/>
    </row>
    <row r="29" spans="1:6" s="1" customFormat="1" ht="17.5" customHeight="1">
      <c r="A29" s="47" t="s">
        <v>36</v>
      </c>
      <c r="B29" s="85">
        <v>0.01</v>
      </c>
      <c r="C29" s="85" t="s">
        <v>279</v>
      </c>
      <c r="D29" s="4"/>
    </row>
    <row r="30" spans="1:6" s="1" customFormat="1" ht="28.5" customHeight="1">
      <c r="A30" s="47" t="s">
        <v>62</v>
      </c>
      <c r="B30" s="87"/>
      <c r="C30" s="87"/>
      <c r="D30" s="4"/>
    </row>
    <row r="31" spans="1:6">
      <c r="E31" s="1"/>
      <c r="F31"/>
    </row>
    <row r="32" spans="1:6">
      <c r="E32" s="1"/>
      <c r="F32"/>
    </row>
    <row r="33" spans="5:6">
      <c r="E33" s="1"/>
      <c r="F33"/>
    </row>
    <row r="107" spans="6:6">
      <c r="F107" s="52"/>
    </row>
  </sheetData>
  <sheetProtection sheet="1" selectLockedCells="1"/>
  <mergeCells count="14">
    <mergeCell ref="D11:E11"/>
    <mergeCell ref="A6:E6"/>
    <mergeCell ref="D17:E17"/>
    <mergeCell ref="B29:B30"/>
    <mergeCell ref="B27:B28"/>
    <mergeCell ref="D16:E16"/>
    <mergeCell ref="B13:B15"/>
    <mergeCell ref="B25:B26"/>
    <mergeCell ref="C13:C15"/>
    <mergeCell ref="B17:C17"/>
    <mergeCell ref="C27:C28"/>
    <mergeCell ref="C25:C26"/>
    <mergeCell ref="C29:C30"/>
    <mergeCell ref="A8:E9"/>
  </mergeCells>
  <dataValidations count="3">
    <dataValidation type="textLength" allowBlank="1" showInputMessage="1" showErrorMessage="1" sqref="D16:E16 D28 D30 D26" xr:uid="{BCB6971D-59B6-42C6-A58F-B38FE9BE74C5}">
      <formula1>0</formula1>
      <formula2>250</formula2>
    </dataValidation>
    <dataValidation type="textLength" allowBlank="1" showInputMessage="1" showErrorMessage="1" sqref="D23" xr:uid="{BFD7CCA0-DCBC-4680-B0F3-714CAEE71C49}">
      <formula1>0</formula1>
      <formula2>100</formula2>
    </dataValidation>
    <dataValidation type="textLength" allowBlank="1" showInputMessage="1" showErrorMessage="1" sqref="D22 D24" xr:uid="{63EAA12D-AA4D-4A70-905C-3A6BCBB143EB}">
      <formula1>0</formula1>
      <formula2>500</formula2>
    </dataValidation>
  </dataValidations>
  <pageMargins left="0.7" right="0.7" top="0.75" bottom="0.75" header="0.3" footer="0.3"/>
  <ignoredErrors>
    <ignoredError sqref="D2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from dropdown" xr:uid="{4443E26C-8678-43F2-9400-CDA6644EF23F}">
          <x14:formula1>
            <xm:f>'Dropdown Menu'!$A$2:$A$3</xm:f>
          </x14:formula1>
          <xm:sqref>D29 D27 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Scoring Summary</vt:lpstr>
      <vt:lpstr>Dropdown Menu</vt:lpstr>
      <vt:lpstr>EAP Services</vt:lpstr>
      <vt:lpstr>EAP Components</vt:lpstr>
      <vt:lpstr>EAP References</vt:lpstr>
      <vt:lpstr>EAP Pricing</vt:lpstr>
      <vt:lpstr>'EAP Components'!Print_Area</vt:lpstr>
      <vt:lpstr>'Scoring Summary'!Print_Titles</vt:lpstr>
    </vt:vector>
  </TitlesOfParts>
  <Company>HUB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Fisher, Natasha</dc:creator>
  <cp:lastModifiedBy>Westra-Hanaback, Diane</cp:lastModifiedBy>
  <cp:lastPrinted>2024-07-03T23:32:09Z</cp:lastPrinted>
  <dcterms:created xsi:type="dcterms:W3CDTF">2020-05-04T18:48:04Z</dcterms:created>
  <dcterms:modified xsi:type="dcterms:W3CDTF">2025-06-17T13:02:12Z</dcterms:modified>
</cp:coreProperties>
</file>